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8975" windowHeight="11700"/>
  </bookViews>
  <sheets>
    <sheet name="янвавг" sheetId="9" r:id="rId1"/>
  </sheets>
  <calcPr calcId="124519"/>
</workbook>
</file>

<file path=xl/calcChain.xml><?xml version="1.0" encoding="utf-8"?>
<calcChain xmlns="http://schemas.openxmlformats.org/spreadsheetml/2006/main">
  <c r="H50" i="9"/>
  <c r="E50"/>
  <c r="D50"/>
  <c r="H49"/>
  <c r="E49"/>
  <c r="D49"/>
  <c r="H48"/>
  <c r="E48"/>
  <c r="D48"/>
  <c r="H47"/>
  <c r="E47"/>
  <c r="D47"/>
  <c r="H46"/>
  <c r="E46"/>
  <c r="D46"/>
  <c r="H45"/>
  <c r="E45"/>
  <c r="D45"/>
  <c r="H44"/>
  <c r="E44"/>
  <c r="D44"/>
  <c r="H43"/>
  <c r="E43"/>
  <c r="D43"/>
  <c r="H42"/>
  <c r="E42"/>
  <c r="D42"/>
  <c r="H41"/>
  <c r="E41"/>
  <c r="D41"/>
  <c r="H38"/>
  <c r="E38"/>
  <c r="D38"/>
  <c r="H37"/>
  <c r="E37"/>
  <c r="D37"/>
  <c r="H36"/>
  <c r="E36"/>
  <c r="D36"/>
  <c r="H35"/>
  <c r="E35"/>
  <c r="D35"/>
  <c r="H34"/>
  <c r="E34"/>
  <c r="D34"/>
  <c r="H33"/>
  <c r="E33"/>
  <c r="D33"/>
  <c r="H32"/>
  <c r="E32"/>
  <c r="D32"/>
  <c r="H31"/>
  <c r="E31"/>
  <c r="D31"/>
  <c r="H30"/>
  <c r="E30"/>
  <c r="D30"/>
  <c r="H29"/>
  <c r="E29"/>
  <c r="D29"/>
  <c r="H26"/>
  <c r="E26"/>
  <c r="D26"/>
  <c r="H25"/>
  <c r="E25"/>
  <c r="D25"/>
  <c r="H24"/>
  <c r="E24"/>
  <c r="D24"/>
  <c r="H23"/>
  <c r="E23"/>
  <c r="D23"/>
  <c r="H22"/>
  <c r="E22"/>
  <c r="D22"/>
  <c r="H21"/>
  <c r="E21"/>
  <c r="D21"/>
  <c r="H20"/>
  <c r="E20"/>
  <c r="D20"/>
  <c r="H19"/>
  <c r="E19"/>
  <c r="D19"/>
  <c r="H18"/>
  <c r="E18"/>
  <c r="D18"/>
  <c r="H17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</calcChain>
</file>

<file path=xl/sharedStrings.xml><?xml version="1.0" encoding="utf-8"?>
<sst xmlns="http://schemas.openxmlformats.org/spreadsheetml/2006/main" count="61" uniqueCount="28">
  <si>
    <t xml:space="preserve">Производство основных видов продукции животноводства </t>
  </si>
  <si>
    <t>2016 г.</t>
  </si>
  <si>
    <t>в %</t>
  </si>
  <si>
    <t>"+,-</t>
  </si>
  <si>
    <t>Мясо в живом весе, тонн</t>
  </si>
  <si>
    <t>Республика</t>
  </si>
  <si>
    <t>Баткенская</t>
  </si>
  <si>
    <t>Джалал-Абадская</t>
  </si>
  <si>
    <t>Иссык-Кульская</t>
  </si>
  <si>
    <t>Нарынская</t>
  </si>
  <si>
    <t>Ошская</t>
  </si>
  <si>
    <t>Таласская</t>
  </si>
  <si>
    <t>Чуйская</t>
  </si>
  <si>
    <t>г. Бишкек</t>
  </si>
  <si>
    <t>г. Ош</t>
  </si>
  <si>
    <t>Молоко,  тонн</t>
  </si>
  <si>
    <t>Средний удой от 1 коровы, кг</t>
  </si>
  <si>
    <t>Яйца, тыс. штук</t>
  </si>
  <si>
    <t>Зав. отделом</t>
  </si>
  <si>
    <t>2017 г.</t>
  </si>
  <si>
    <t>С. Мамаев</t>
  </si>
  <si>
    <t>Средняя яйценоскость</t>
  </si>
  <si>
    <t>кур-несушек, штук</t>
  </si>
  <si>
    <t>Шерсть, тонн</t>
  </si>
  <si>
    <t xml:space="preserve">      Средний настриг шерсти               </t>
  </si>
  <si>
    <t>от 1 овцы, кг</t>
  </si>
  <si>
    <t>январь-август</t>
  </si>
  <si>
    <t>в Кыргызской Республике на 1 сентября 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</si>
</sst>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2" xfId="0" applyFont="1" applyBorder="1" applyAlignment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/>
    <xf numFmtId="1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7" fillId="0" borderId="0" xfId="0" applyFont="1"/>
    <xf numFmtId="164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4" fillId="0" borderId="0" xfId="0" applyNumberFormat="1" applyFont="1"/>
    <xf numFmtId="0" fontId="9" fillId="0" borderId="0" xfId="0" applyFont="1"/>
    <xf numFmtId="1" fontId="4" fillId="0" borderId="0" xfId="0" applyNumberFormat="1" applyFont="1" applyAlignment="1">
      <alignment horizontal="right"/>
    </xf>
    <xf numFmtId="164" fontId="9" fillId="0" borderId="0" xfId="0" applyNumberFormat="1" applyFont="1"/>
    <xf numFmtId="1" fontId="9" fillId="0" borderId="0" xfId="0" applyNumberFormat="1" applyFont="1"/>
    <xf numFmtId="1" fontId="8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0" workbookViewId="0">
      <selection activeCell="M21" sqref="M21"/>
    </sheetView>
  </sheetViews>
  <sheetFormatPr defaultRowHeight="15"/>
  <cols>
    <col min="1" max="1" width="26.7109375" customWidth="1"/>
  </cols>
  <sheetData>
    <row r="1" spans="1:8" ht="15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27</v>
      </c>
      <c r="B2" s="36"/>
      <c r="C2" s="36"/>
      <c r="D2" s="36"/>
      <c r="E2" s="36"/>
      <c r="F2" s="36"/>
      <c r="G2" s="36"/>
      <c r="H2" s="36"/>
    </row>
    <row r="3" spans="1:8">
      <c r="A3" s="11"/>
      <c r="B3" s="37" t="s">
        <v>26</v>
      </c>
      <c r="C3" s="33"/>
      <c r="D3" s="33"/>
      <c r="E3" s="33"/>
      <c r="F3" s="33"/>
      <c r="G3" s="33"/>
      <c r="H3" s="33"/>
    </row>
    <row r="4" spans="1:8">
      <c r="A4" s="12"/>
      <c r="B4" s="31" t="s">
        <v>1</v>
      </c>
      <c r="C4" s="30" t="s">
        <v>19</v>
      </c>
      <c r="D4" s="30" t="s">
        <v>2</v>
      </c>
      <c r="E4" s="30" t="s">
        <v>3</v>
      </c>
      <c r="F4" s="30" t="s">
        <v>1</v>
      </c>
      <c r="G4" s="30" t="s">
        <v>19</v>
      </c>
      <c r="H4" s="30" t="s">
        <v>3</v>
      </c>
    </row>
    <row r="5" spans="1:8" ht="15.75">
      <c r="A5" s="1" t="s">
        <v>4</v>
      </c>
      <c r="B5" s="10"/>
      <c r="C5" s="8"/>
      <c r="D5" s="2"/>
      <c r="E5" s="2"/>
      <c r="F5" s="2"/>
      <c r="G5" s="2"/>
      <c r="H5" s="2"/>
    </row>
    <row r="6" spans="1:8">
      <c r="A6" s="3" t="s">
        <v>5</v>
      </c>
      <c r="B6" s="4">
        <v>235388.79999999999</v>
      </c>
      <c r="C6" s="4">
        <v>239353.4</v>
      </c>
      <c r="D6" s="5">
        <f>C6/B6*100</f>
        <v>101.68427724683589</v>
      </c>
      <c r="E6" s="4">
        <f>C6-B6</f>
        <v>3964.6000000000058</v>
      </c>
      <c r="F6" s="13"/>
      <c r="G6" s="13"/>
      <c r="H6" s="13"/>
    </row>
    <row r="7" spans="1:8">
      <c r="A7" s="2" t="s">
        <v>6</v>
      </c>
      <c r="B7" s="7">
        <v>15790.4</v>
      </c>
      <c r="C7" s="7">
        <v>15819</v>
      </c>
      <c r="D7" s="6">
        <f t="shared" ref="D7:D38" si="0">C7/B7*100</f>
        <v>100.18112270746784</v>
      </c>
      <c r="E7" s="7">
        <f t="shared" ref="E7:E38" si="1">C7-B7</f>
        <v>28.600000000000364</v>
      </c>
      <c r="F7" s="13"/>
      <c r="G7" s="13"/>
      <c r="H7" s="13"/>
    </row>
    <row r="8" spans="1:8">
      <c r="A8" s="2" t="s">
        <v>7</v>
      </c>
      <c r="B8" s="7">
        <v>37068.300000000003</v>
      </c>
      <c r="C8" s="7">
        <v>38156.300000000003</v>
      </c>
      <c r="D8" s="6">
        <f t="shared" si="0"/>
        <v>102.93512246312888</v>
      </c>
      <c r="E8" s="7">
        <f t="shared" si="1"/>
        <v>1088</v>
      </c>
      <c r="F8" s="13"/>
      <c r="G8" s="13"/>
      <c r="H8" s="13"/>
    </row>
    <row r="9" spans="1:8">
      <c r="A9" s="2" t="s">
        <v>8</v>
      </c>
      <c r="B9" s="7">
        <v>31790.2</v>
      </c>
      <c r="C9" s="7">
        <v>32352.1</v>
      </c>
      <c r="D9" s="6">
        <f t="shared" si="0"/>
        <v>101.767525841297</v>
      </c>
      <c r="E9" s="7">
        <f t="shared" si="1"/>
        <v>561.89999999999782</v>
      </c>
      <c r="F9" s="13"/>
      <c r="G9" s="13"/>
      <c r="H9" s="13"/>
    </row>
    <row r="10" spans="1:8">
      <c r="A10" s="2" t="s">
        <v>9</v>
      </c>
      <c r="B10" s="7">
        <v>31124.9</v>
      </c>
      <c r="C10" s="7">
        <v>31748.2</v>
      </c>
      <c r="D10" s="6">
        <f t="shared" si="0"/>
        <v>102.0025767151059</v>
      </c>
      <c r="E10" s="7">
        <f t="shared" si="1"/>
        <v>623.29999999999927</v>
      </c>
      <c r="F10" s="13"/>
      <c r="G10" s="13"/>
      <c r="H10" s="13"/>
    </row>
    <row r="11" spans="1:8">
      <c r="A11" s="2" t="s">
        <v>10</v>
      </c>
      <c r="B11" s="7">
        <v>47723.1</v>
      </c>
      <c r="C11" s="7">
        <v>48425.7</v>
      </c>
      <c r="D11" s="6">
        <f t="shared" si="0"/>
        <v>101.47224300181672</v>
      </c>
      <c r="E11" s="7">
        <f t="shared" si="1"/>
        <v>702.59999999999854</v>
      </c>
      <c r="F11" s="13"/>
      <c r="G11" s="13"/>
      <c r="H11" s="13"/>
    </row>
    <row r="12" spans="1:8">
      <c r="A12" s="2" t="s">
        <v>11</v>
      </c>
      <c r="B12" s="7">
        <v>14905</v>
      </c>
      <c r="C12" s="7">
        <v>14993</v>
      </c>
      <c r="D12" s="6">
        <f t="shared" si="0"/>
        <v>100.59040590405903</v>
      </c>
      <c r="E12" s="2">
        <f t="shared" si="1"/>
        <v>88</v>
      </c>
      <c r="F12" s="13"/>
      <c r="G12" s="13"/>
      <c r="H12" s="13"/>
    </row>
    <row r="13" spans="1:8">
      <c r="A13" s="2" t="s">
        <v>12</v>
      </c>
      <c r="B13" s="7">
        <v>56005.9</v>
      </c>
      <c r="C13" s="7">
        <v>56793.1</v>
      </c>
      <c r="D13" s="6">
        <f t="shared" si="0"/>
        <v>101.40556619927543</v>
      </c>
      <c r="E13" s="7">
        <f t="shared" si="1"/>
        <v>787.19999999999709</v>
      </c>
      <c r="F13" s="13"/>
      <c r="G13" s="13"/>
      <c r="H13" s="13"/>
    </row>
    <row r="14" spans="1:8">
      <c r="A14" s="2" t="s">
        <v>13</v>
      </c>
      <c r="B14" s="7">
        <v>155</v>
      </c>
      <c r="C14" s="7">
        <v>134</v>
      </c>
      <c r="D14" s="6">
        <f t="shared" si="0"/>
        <v>86.451612903225808</v>
      </c>
      <c r="E14" s="2">
        <f t="shared" si="1"/>
        <v>-21</v>
      </c>
      <c r="F14" s="13"/>
      <c r="G14" s="13"/>
      <c r="H14" s="13"/>
    </row>
    <row r="15" spans="1:8">
      <c r="A15" s="2" t="s">
        <v>14</v>
      </c>
      <c r="B15" s="7">
        <v>826</v>
      </c>
      <c r="C15" s="7">
        <v>832</v>
      </c>
      <c r="D15" s="6">
        <f t="shared" si="0"/>
        <v>100.72639225181599</v>
      </c>
      <c r="E15" s="2">
        <f t="shared" si="1"/>
        <v>6</v>
      </c>
      <c r="F15" s="13"/>
      <c r="G15" s="13"/>
      <c r="H15" s="13"/>
    </row>
    <row r="16" spans="1:8">
      <c r="A16" s="1" t="s">
        <v>15</v>
      </c>
      <c r="B16" s="13"/>
      <c r="C16" s="13"/>
      <c r="D16" s="13"/>
      <c r="E16" s="13"/>
      <c r="F16" s="34" t="s">
        <v>16</v>
      </c>
      <c r="G16" s="34"/>
      <c r="H16" s="34"/>
    </row>
    <row r="17" spans="1:8">
      <c r="A17" s="3" t="s">
        <v>5</v>
      </c>
      <c r="B17" s="14">
        <v>1039537.6</v>
      </c>
      <c r="C17" s="14">
        <v>1060925</v>
      </c>
      <c r="D17" s="5">
        <f>C17/B17*100</f>
        <v>102.05739551893072</v>
      </c>
      <c r="E17" s="4">
        <f>C17-B17</f>
        <v>21387.400000000023</v>
      </c>
      <c r="F17" s="15">
        <v>1379.9</v>
      </c>
      <c r="G17" s="3">
        <v>1343.6</v>
      </c>
      <c r="H17" s="3">
        <f>G17-F17</f>
        <v>-36.300000000000182</v>
      </c>
    </row>
    <row r="18" spans="1:8">
      <c r="A18" s="2" t="s">
        <v>6</v>
      </c>
      <c r="B18" s="7">
        <v>65353.1</v>
      </c>
      <c r="C18" s="7">
        <v>65471.3</v>
      </c>
      <c r="D18" s="6">
        <f t="shared" si="0"/>
        <v>100.18086364686603</v>
      </c>
      <c r="E18" s="7">
        <f t="shared" si="1"/>
        <v>118.20000000000437</v>
      </c>
      <c r="F18" s="32">
        <v>986.4</v>
      </c>
      <c r="G18" s="6">
        <v>982</v>
      </c>
      <c r="H18" s="3">
        <f>G18-F18</f>
        <v>-4.3999999999999773</v>
      </c>
    </row>
    <row r="19" spans="1:8">
      <c r="A19" s="2" t="s">
        <v>7</v>
      </c>
      <c r="B19" s="7">
        <v>214907.1</v>
      </c>
      <c r="C19" s="7">
        <v>219963</v>
      </c>
      <c r="D19" s="6">
        <f t="shared" si="0"/>
        <v>102.35259793650373</v>
      </c>
      <c r="E19" s="7">
        <f t="shared" si="1"/>
        <v>5055.8999999999942</v>
      </c>
      <c r="F19" s="6">
        <v>1309.9000000000001</v>
      </c>
      <c r="G19" s="6">
        <v>1293</v>
      </c>
      <c r="H19" s="2">
        <f t="shared" ref="H19:H26" si="2">G19-F19</f>
        <v>-16.900000000000091</v>
      </c>
    </row>
    <row r="20" spans="1:8">
      <c r="A20" s="2" t="s">
        <v>8</v>
      </c>
      <c r="B20" s="7">
        <v>149508.70000000001</v>
      </c>
      <c r="C20" s="7">
        <v>153094.39999999999</v>
      </c>
      <c r="D20" s="6">
        <f t="shared" si="0"/>
        <v>102.39832197056089</v>
      </c>
      <c r="E20" s="7">
        <f t="shared" si="1"/>
        <v>3585.6999999999825</v>
      </c>
      <c r="F20" s="2">
        <v>1371.1</v>
      </c>
      <c r="G20" s="6">
        <v>1375</v>
      </c>
      <c r="H20" s="2">
        <f t="shared" si="2"/>
        <v>3.9000000000000909</v>
      </c>
    </row>
    <row r="21" spans="1:8">
      <c r="A21" s="2" t="s">
        <v>9</v>
      </c>
      <c r="B21" s="7">
        <v>84154.2</v>
      </c>
      <c r="C21" s="7">
        <v>85633.3</v>
      </c>
      <c r="D21" s="6">
        <f t="shared" si="0"/>
        <v>101.75760686929472</v>
      </c>
      <c r="E21" s="7">
        <f t="shared" si="1"/>
        <v>1479.1000000000058</v>
      </c>
      <c r="F21" s="2">
        <v>1012.2</v>
      </c>
      <c r="G21" s="2">
        <v>1012.2</v>
      </c>
      <c r="H21" s="2">
        <f t="shared" si="2"/>
        <v>0</v>
      </c>
    </row>
    <row r="22" spans="1:8">
      <c r="A22" s="2" t="s">
        <v>10</v>
      </c>
      <c r="B22" s="7">
        <v>210390.5</v>
      </c>
      <c r="C22" s="7">
        <v>214671.6</v>
      </c>
      <c r="D22" s="6">
        <f t="shared" si="0"/>
        <v>102.03483522307329</v>
      </c>
      <c r="E22" s="7">
        <f t="shared" si="1"/>
        <v>4281.1000000000058</v>
      </c>
      <c r="F22" s="2">
        <v>1159.0999999999999</v>
      </c>
      <c r="G22" s="6">
        <v>1162.9000000000001</v>
      </c>
      <c r="H22" s="2">
        <f t="shared" si="2"/>
        <v>3.8000000000001819</v>
      </c>
    </row>
    <row r="23" spans="1:8">
      <c r="A23" s="2" t="s">
        <v>11</v>
      </c>
      <c r="B23" s="7">
        <v>51597</v>
      </c>
      <c r="C23" s="7">
        <v>51632</v>
      </c>
      <c r="D23" s="6">
        <f t="shared" si="0"/>
        <v>100.06783340116674</v>
      </c>
      <c r="E23" s="7">
        <f t="shared" si="1"/>
        <v>35</v>
      </c>
      <c r="F23" s="6">
        <v>1534.9</v>
      </c>
      <c r="G23" s="2">
        <v>1531.7</v>
      </c>
      <c r="H23" s="2">
        <f t="shared" si="2"/>
        <v>-3.2000000000000455</v>
      </c>
    </row>
    <row r="24" spans="1:8">
      <c r="A24" s="2" t="s">
        <v>12</v>
      </c>
      <c r="B24" s="7">
        <v>258366</v>
      </c>
      <c r="C24" s="7">
        <v>265082.40000000002</v>
      </c>
      <c r="D24" s="6">
        <f t="shared" si="0"/>
        <v>102.59956805462021</v>
      </c>
      <c r="E24" s="7">
        <f t="shared" si="1"/>
        <v>6716.4000000000233</v>
      </c>
      <c r="F24" s="6">
        <v>1937</v>
      </c>
      <c r="G24" s="2">
        <v>1947.1</v>
      </c>
      <c r="H24" s="2">
        <f t="shared" si="2"/>
        <v>10.099999999999909</v>
      </c>
    </row>
    <row r="25" spans="1:8">
      <c r="A25" s="2" t="s">
        <v>13</v>
      </c>
      <c r="B25" s="7">
        <v>393</v>
      </c>
      <c r="C25" s="2">
        <v>403</v>
      </c>
      <c r="D25" s="6">
        <f t="shared" si="0"/>
        <v>102.5445292620865</v>
      </c>
      <c r="E25" s="7">
        <f t="shared" si="1"/>
        <v>10</v>
      </c>
      <c r="F25" s="6">
        <v>1048</v>
      </c>
      <c r="G25" s="6">
        <v>1046.8</v>
      </c>
      <c r="H25" s="2">
        <f t="shared" si="2"/>
        <v>-1.2000000000000455</v>
      </c>
    </row>
    <row r="26" spans="1:8">
      <c r="A26" s="2" t="s">
        <v>14</v>
      </c>
      <c r="B26" s="7">
        <v>4868</v>
      </c>
      <c r="C26" s="7">
        <v>4974</v>
      </c>
      <c r="D26" s="6">
        <f t="shared" si="0"/>
        <v>102.17748562037798</v>
      </c>
      <c r="E26" s="7">
        <f t="shared" si="1"/>
        <v>106</v>
      </c>
      <c r="F26" s="2">
        <v>1135.5</v>
      </c>
      <c r="G26" s="2">
        <v>1134.3</v>
      </c>
      <c r="H26" s="2">
        <f t="shared" si="2"/>
        <v>-1.2000000000000455</v>
      </c>
    </row>
    <row r="27" spans="1:8">
      <c r="A27" s="1" t="s">
        <v>17</v>
      </c>
      <c r="B27" s="2"/>
      <c r="C27" s="2"/>
      <c r="D27" s="6"/>
      <c r="E27" s="2"/>
      <c r="F27" s="34" t="s">
        <v>21</v>
      </c>
      <c r="G27" s="34"/>
      <c r="H27" s="34"/>
    </row>
    <row r="28" spans="1:8">
      <c r="A28" s="1"/>
      <c r="B28" s="2"/>
      <c r="C28" s="2"/>
      <c r="D28" s="6"/>
      <c r="E28" s="2"/>
      <c r="F28" s="34" t="s">
        <v>22</v>
      </c>
      <c r="G28" s="34"/>
      <c r="H28" s="34"/>
    </row>
    <row r="29" spans="1:8">
      <c r="A29" s="3" t="s">
        <v>5</v>
      </c>
      <c r="B29" s="4">
        <v>331887.7</v>
      </c>
      <c r="C29" s="4">
        <v>361351.1</v>
      </c>
      <c r="D29" s="5">
        <f t="shared" si="0"/>
        <v>108.87752092048002</v>
      </c>
      <c r="E29" s="4">
        <f t="shared" si="1"/>
        <v>29463.399999999965</v>
      </c>
      <c r="F29" s="3">
        <v>82</v>
      </c>
      <c r="G29" s="3">
        <v>85</v>
      </c>
      <c r="H29" s="2">
        <f t="shared" ref="H29:H38" si="3">G29-F29</f>
        <v>3</v>
      </c>
    </row>
    <row r="30" spans="1:8">
      <c r="A30" s="2" t="s">
        <v>6</v>
      </c>
      <c r="B30" s="7">
        <v>13955.6</v>
      </c>
      <c r="C30" s="7">
        <v>14032.7</v>
      </c>
      <c r="D30" s="6">
        <f t="shared" si="0"/>
        <v>100.55246639341912</v>
      </c>
      <c r="E30" s="7">
        <f t="shared" si="1"/>
        <v>77.100000000000364</v>
      </c>
      <c r="F30" s="2">
        <v>72</v>
      </c>
      <c r="G30" s="2">
        <v>71</v>
      </c>
      <c r="H30" s="2">
        <f t="shared" si="3"/>
        <v>-1</v>
      </c>
    </row>
    <row r="31" spans="1:8">
      <c r="A31" s="2" t="s">
        <v>7</v>
      </c>
      <c r="B31" s="2">
        <v>49004</v>
      </c>
      <c r="C31" s="2">
        <v>50464</v>
      </c>
      <c r="D31" s="6">
        <f t="shared" si="0"/>
        <v>102.97934862460207</v>
      </c>
      <c r="E31" s="2">
        <f t="shared" si="1"/>
        <v>1460</v>
      </c>
      <c r="F31" s="2">
        <v>64</v>
      </c>
      <c r="G31" s="2">
        <v>63</v>
      </c>
      <c r="H31" s="2">
        <f t="shared" si="3"/>
        <v>-1</v>
      </c>
    </row>
    <row r="32" spans="1:8">
      <c r="A32" s="2" t="s">
        <v>8</v>
      </c>
      <c r="B32" s="2">
        <v>17760</v>
      </c>
      <c r="C32" s="7">
        <v>18435</v>
      </c>
      <c r="D32" s="6">
        <f t="shared" si="0"/>
        <v>103.80067567567568</v>
      </c>
      <c r="E32" s="7">
        <f t="shared" si="1"/>
        <v>675</v>
      </c>
      <c r="F32" s="2">
        <v>44</v>
      </c>
      <c r="G32" s="2">
        <v>44</v>
      </c>
      <c r="H32" s="2">
        <f t="shared" si="3"/>
        <v>0</v>
      </c>
    </row>
    <row r="33" spans="1:8">
      <c r="A33" s="2" t="s">
        <v>9</v>
      </c>
      <c r="B33" s="7">
        <v>5143.1000000000004</v>
      </c>
      <c r="C33" s="7">
        <v>5278.2</v>
      </c>
      <c r="D33" s="6">
        <f t="shared" si="0"/>
        <v>102.62682040014776</v>
      </c>
      <c r="E33" s="7">
        <f t="shared" si="1"/>
        <v>135.09999999999945</v>
      </c>
      <c r="F33" s="2">
        <v>33</v>
      </c>
      <c r="G33" s="2">
        <v>34</v>
      </c>
      <c r="H33" s="2">
        <f t="shared" si="3"/>
        <v>1</v>
      </c>
    </row>
    <row r="34" spans="1:8">
      <c r="A34" s="2" t="s">
        <v>10</v>
      </c>
      <c r="B34" s="7">
        <v>38227.5</v>
      </c>
      <c r="C34" s="7">
        <v>40493.9</v>
      </c>
      <c r="D34" s="6">
        <f t="shared" si="0"/>
        <v>105.92871623831013</v>
      </c>
      <c r="E34" s="7">
        <f t="shared" si="1"/>
        <v>2266.4000000000015</v>
      </c>
      <c r="F34" s="2">
        <v>65</v>
      </c>
      <c r="G34" s="2">
        <v>65</v>
      </c>
      <c r="H34" s="2">
        <f t="shared" si="3"/>
        <v>0</v>
      </c>
    </row>
    <row r="35" spans="1:8">
      <c r="A35" s="2" t="s">
        <v>11</v>
      </c>
      <c r="B35" s="7">
        <v>16790</v>
      </c>
      <c r="C35" s="7">
        <v>17036</v>
      </c>
      <c r="D35" s="6">
        <f t="shared" si="0"/>
        <v>101.46515783204289</v>
      </c>
      <c r="E35" s="7">
        <f t="shared" si="1"/>
        <v>246</v>
      </c>
      <c r="F35" s="2">
        <v>90</v>
      </c>
      <c r="G35" s="2">
        <v>90</v>
      </c>
      <c r="H35" s="2">
        <f t="shared" si="3"/>
        <v>0</v>
      </c>
    </row>
    <row r="36" spans="1:8">
      <c r="A36" s="2" t="s">
        <v>12</v>
      </c>
      <c r="B36" s="7">
        <v>188506.3</v>
      </c>
      <c r="C36" s="7">
        <v>213262.9</v>
      </c>
      <c r="D36" s="6">
        <f t="shared" si="0"/>
        <v>113.13303587201065</v>
      </c>
      <c r="E36" s="7">
        <f t="shared" si="1"/>
        <v>24756.600000000006</v>
      </c>
      <c r="F36" s="2">
        <v>106</v>
      </c>
      <c r="G36" s="2">
        <v>114</v>
      </c>
      <c r="H36" s="2">
        <f t="shared" si="3"/>
        <v>8</v>
      </c>
    </row>
    <row r="37" spans="1:8">
      <c r="A37" s="2" t="s">
        <v>13</v>
      </c>
      <c r="B37" s="2">
        <v>640</v>
      </c>
      <c r="C37" s="2">
        <v>545</v>
      </c>
      <c r="D37" s="6">
        <f t="shared" si="0"/>
        <v>85.15625</v>
      </c>
      <c r="E37" s="2">
        <f t="shared" si="1"/>
        <v>-95</v>
      </c>
      <c r="F37" s="2">
        <v>40</v>
      </c>
      <c r="G37" s="2">
        <v>40</v>
      </c>
      <c r="H37" s="2">
        <f t="shared" si="3"/>
        <v>0</v>
      </c>
    </row>
    <row r="38" spans="1:8">
      <c r="A38" s="2" t="s">
        <v>14</v>
      </c>
      <c r="B38" s="7">
        <v>1861.2</v>
      </c>
      <c r="C38" s="7">
        <v>1803.4</v>
      </c>
      <c r="D38" s="6">
        <f t="shared" si="0"/>
        <v>96.894476681710728</v>
      </c>
      <c r="E38" s="7">
        <f t="shared" si="1"/>
        <v>-57.799999999999955</v>
      </c>
      <c r="F38" s="2">
        <v>67</v>
      </c>
      <c r="G38" s="2">
        <v>65</v>
      </c>
      <c r="H38" s="2">
        <f t="shared" si="3"/>
        <v>-2</v>
      </c>
    </row>
    <row r="39" spans="1:8" ht="15.75">
      <c r="A39" s="16" t="s">
        <v>23</v>
      </c>
      <c r="B39" s="8"/>
      <c r="C39" s="8"/>
      <c r="D39" s="17"/>
      <c r="E39" s="8"/>
      <c r="F39" s="18" t="s">
        <v>24</v>
      </c>
      <c r="G39" s="18"/>
      <c r="H39" s="18"/>
    </row>
    <row r="40" spans="1:8" ht="15.75">
      <c r="B40" s="19"/>
      <c r="C40" s="20"/>
      <c r="D40" s="21"/>
      <c r="E40" s="20"/>
      <c r="F40" s="34" t="s">
        <v>25</v>
      </c>
      <c r="G40" s="34"/>
      <c r="H40" s="34"/>
    </row>
    <row r="41" spans="1:8" ht="15.75">
      <c r="A41" s="3" t="s">
        <v>5</v>
      </c>
      <c r="B41" s="22">
        <v>12376.6</v>
      </c>
      <c r="C41" s="20">
        <v>12618.7</v>
      </c>
      <c r="D41" s="21">
        <f t="shared" ref="D41:D50" si="4">C41/B41*100</f>
        <v>101.95611072507798</v>
      </c>
      <c r="E41" s="20">
        <f t="shared" ref="E41:E50" si="5">C41-B41</f>
        <v>242.10000000000036</v>
      </c>
      <c r="F41" s="9">
        <v>2.4</v>
      </c>
      <c r="G41" s="9">
        <v>2.4</v>
      </c>
      <c r="H41" s="21">
        <f>G41-F41</f>
        <v>0</v>
      </c>
    </row>
    <row r="42" spans="1:8" ht="15.75">
      <c r="A42" s="2" t="s">
        <v>6</v>
      </c>
      <c r="B42" s="23">
        <v>678</v>
      </c>
      <c r="C42" s="24">
        <v>689.9</v>
      </c>
      <c r="D42" s="17">
        <f t="shared" si="4"/>
        <v>101.7551622418879</v>
      </c>
      <c r="E42" s="24">
        <f t="shared" si="5"/>
        <v>11.899999999999977</v>
      </c>
      <c r="F42" s="25">
        <v>1.9</v>
      </c>
      <c r="G42" s="25">
        <v>1.9</v>
      </c>
      <c r="H42" s="17">
        <f t="shared" ref="H42:H50" si="6">G42-F42</f>
        <v>0</v>
      </c>
    </row>
    <row r="43" spans="1:8" ht="15.75">
      <c r="A43" s="2" t="s">
        <v>7</v>
      </c>
      <c r="B43" s="26">
        <v>2165</v>
      </c>
      <c r="C43" s="24">
        <v>2212.1999999999998</v>
      </c>
      <c r="D43" s="17">
        <f t="shared" si="4"/>
        <v>102.18013856812934</v>
      </c>
      <c r="E43" s="24">
        <f t="shared" si="5"/>
        <v>47.199999999999818</v>
      </c>
      <c r="F43" s="27">
        <v>2</v>
      </c>
      <c r="G43" s="27">
        <v>2</v>
      </c>
      <c r="H43" s="17">
        <f t="shared" si="6"/>
        <v>0</v>
      </c>
    </row>
    <row r="44" spans="1:8" ht="15.75">
      <c r="A44" s="2" t="s">
        <v>8</v>
      </c>
      <c r="B44" s="26">
        <v>2064</v>
      </c>
      <c r="C44" s="24">
        <v>2085</v>
      </c>
      <c r="D44" s="17">
        <f t="shared" si="4"/>
        <v>101.01744186046511</v>
      </c>
      <c r="E44" s="24">
        <f t="shared" si="5"/>
        <v>21</v>
      </c>
      <c r="F44" s="25">
        <v>2.5</v>
      </c>
      <c r="G44" s="25">
        <v>2.5</v>
      </c>
      <c r="H44" s="17">
        <f t="shared" si="6"/>
        <v>0</v>
      </c>
    </row>
    <row r="45" spans="1:8" ht="15.75">
      <c r="A45" s="2" t="s">
        <v>9</v>
      </c>
      <c r="B45" s="26">
        <v>2035.2</v>
      </c>
      <c r="C45" s="24">
        <v>2111.6999999999998</v>
      </c>
      <c r="D45" s="17">
        <f t="shared" si="4"/>
        <v>103.75884433962264</v>
      </c>
      <c r="E45" s="24">
        <f t="shared" si="5"/>
        <v>76.499999999999773</v>
      </c>
      <c r="F45" s="25">
        <v>2.4</v>
      </c>
      <c r="G45" s="25">
        <v>2.4</v>
      </c>
      <c r="H45" s="17">
        <f t="shared" si="6"/>
        <v>0</v>
      </c>
    </row>
    <row r="46" spans="1:8" ht="15.75">
      <c r="A46" s="2" t="s">
        <v>10</v>
      </c>
      <c r="B46" s="26">
        <v>2260.1999999999998</v>
      </c>
      <c r="C46" s="23">
        <v>2274.9</v>
      </c>
      <c r="D46" s="17">
        <f t="shared" si="4"/>
        <v>100.65038492168836</v>
      </c>
      <c r="E46" s="24">
        <f t="shared" si="5"/>
        <v>14.700000000000273</v>
      </c>
      <c r="F46" s="25">
        <v>2.2999999999999998</v>
      </c>
      <c r="G46" s="25">
        <v>2.2000000000000002</v>
      </c>
      <c r="H46" s="17">
        <f t="shared" si="6"/>
        <v>-9.9999999999999645E-2</v>
      </c>
    </row>
    <row r="47" spans="1:8" ht="15.75">
      <c r="A47" s="2" t="s">
        <v>11</v>
      </c>
      <c r="B47" s="28">
        <v>1443.7</v>
      </c>
      <c r="C47" s="28">
        <v>1471.8</v>
      </c>
      <c r="D47" s="17">
        <f t="shared" si="4"/>
        <v>101.94638775368843</v>
      </c>
      <c r="E47" s="24">
        <f t="shared" si="5"/>
        <v>28.099999999999909</v>
      </c>
      <c r="F47" s="27">
        <v>2.8</v>
      </c>
      <c r="G47" s="27">
        <v>2.8</v>
      </c>
      <c r="H47" s="17">
        <f t="shared" si="6"/>
        <v>0</v>
      </c>
    </row>
    <row r="48" spans="1:8" ht="15.75">
      <c r="A48" s="2" t="s">
        <v>12</v>
      </c>
      <c r="B48" s="28">
        <v>1694</v>
      </c>
      <c r="C48" s="28">
        <v>1733.6</v>
      </c>
      <c r="D48" s="17">
        <f t="shared" si="4"/>
        <v>102.33766233766232</v>
      </c>
      <c r="E48" s="24">
        <f t="shared" si="5"/>
        <v>39.599999999999909</v>
      </c>
      <c r="F48" s="25">
        <v>2.8</v>
      </c>
      <c r="G48" s="25">
        <v>2.8</v>
      </c>
      <c r="H48" s="17">
        <f t="shared" si="6"/>
        <v>0</v>
      </c>
    </row>
    <row r="49" spans="1:8" ht="15.75">
      <c r="A49" s="2" t="s">
        <v>13</v>
      </c>
      <c r="B49" s="26">
        <v>5.5</v>
      </c>
      <c r="C49" s="29">
        <v>4.5999999999999996</v>
      </c>
      <c r="D49" s="17">
        <f t="shared" si="4"/>
        <v>83.636363636363626</v>
      </c>
      <c r="E49" s="24">
        <f t="shared" si="5"/>
        <v>-0.90000000000000036</v>
      </c>
      <c r="F49" s="25">
        <v>1.8</v>
      </c>
      <c r="G49" s="25">
        <v>1.8</v>
      </c>
      <c r="H49" s="17">
        <f t="shared" si="6"/>
        <v>0</v>
      </c>
    </row>
    <row r="50" spans="1:8" ht="15.75">
      <c r="A50" s="2" t="s">
        <v>14</v>
      </c>
      <c r="B50" s="26">
        <v>31</v>
      </c>
      <c r="C50" s="13">
        <v>35</v>
      </c>
      <c r="D50" s="17">
        <f t="shared" si="4"/>
        <v>112.90322580645163</v>
      </c>
      <c r="E50" s="24">
        <f t="shared" si="5"/>
        <v>4</v>
      </c>
      <c r="F50" s="25">
        <v>1.8</v>
      </c>
      <c r="G50" s="25">
        <v>1.7</v>
      </c>
      <c r="H50" s="17">
        <f t="shared" si="6"/>
        <v>-0.10000000000000009</v>
      </c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 ht="15.75">
      <c r="A52" s="35" t="s">
        <v>18</v>
      </c>
      <c r="B52" s="35"/>
      <c r="C52" s="35"/>
      <c r="D52" s="35" t="s">
        <v>20</v>
      </c>
      <c r="E52" s="35"/>
      <c r="F52" s="35"/>
      <c r="G52" s="35"/>
      <c r="H52" s="35"/>
    </row>
  </sheetData>
  <mergeCells count="9">
    <mergeCell ref="F40:H40"/>
    <mergeCell ref="A52:C52"/>
    <mergeCell ref="D52:H52"/>
    <mergeCell ref="A1:H1"/>
    <mergeCell ref="A2:H2"/>
    <mergeCell ref="B3:H3"/>
    <mergeCell ref="F16:H16"/>
    <mergeCell ref="F27:H27"/>
    <mergeCell ref="F28:H28"/>
  </mergeCells>
  <pageMargins left="0.91" right="0.2" top="0.26" bottom="0.35" header="0.16" footer="0.2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янвавг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2017-09-11T05:06:51Z</cp:lastPrinted>
  <dcterms:created xsi:type="dcterms:W3CDTF">2017-02-13T09:55:24Z</dcterms:created>
  <dcterms:modified xsi:type="dcterms:W3CDTF">2017-09-11T05:35:19Z</dcterms:modified>
</cp:coreProperties>
</file>