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975" windowHeight="11700" activeTab="0"/>
  </bookViews>
  <sheets>
    <sheet name="обл" sheetId="1" r:id="rId1"/>
    <sheet name="иран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<sst xmlns="http://schemas.openxmlformats.org/spreadsheetml/2006/main" count="149" uniqueCount="33">
  <si>
    <t xml:space="preserve"> Итоги учета скота и домашней птицы в Кыргызской Республике</t>
  </si>
  <si>
    <t xml:space="preserve">Наименование </t>
  </si>
  <si>
    <t>2015 г.</t>
  </si>
  <si>
    <t>"+,-</t>
  </si>
  <si>
    <t>территории</t>
  </si>
  <si>
    <t>Крупный рогатый скот, голов</t>
  </si>
  <si>
    <t>Республика</t>
  </si>
  <si>
    <t xml:space="preserve">Баткенская область 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</si>
  <si>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</si>
  <si>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</si>
  <si>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</si>
  <si>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</si>
  <si>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</si>
  <si>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</si>
  <si>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</si>
  <si>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 Ош</t>
  </si>
  <si>
    <t>в том числе коров, голов</t>
  </si>
  <si>
    <t>Из общего поголовья КРС-ЯКИ, голов</t>
  </si>
  <si>
    <t>Овцы и козы, голов</t>
  </si>
  <si>
    <t xml:space="preserve">г. Ош </t>
  </si>
  <si>
    <t>из общего поголовья овец и коз-КОЗЫ, голов</t>
  </si>
  <si>
    <t>Свиньи, голов</t>
  </si>
  <si>
    <t>Лошади, голов</t>
  </si>
  <si>
    <t>Домашняя птица, голов</t>
  </si>
  <si>
    <t>Зав. отделом</t>
  </si>
  <si>
    <t>С. Мамаев</t>
  </si>
  <si>
    <t>2016 г.</t>
  </si>
  <si>
    <t>в % 2016 г.</t>
  </si>
  <si>
    <t xml:space="preserve"> к 2015 г.</t>
  </si>
  <si>
    <t xml:space="preserve"> по состоянию  на конец  2016 года</t>
  </si>
  <si>
    <t>Овцы, голов</t>
  </si>
  <si>
    <t xml:space="preserve"> Поголовье крупного рогатого скота, овец и домашней птицы </t>
  </si>
  <si>
    <t xml:space="preserve"> в Кыргызской Республике по состоянию  на конец 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</si>
</sst>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Fill="1" applyBorder="1" applyAlignment="1" applyProtection="1">
      <alignment wrapText="1"/>
      <protection/>
    </xf>
    <xf numFmtId="0" fontId="40" fillId="0" borderId="0" xfId="0" applyFont="1" applyFill="1" applyAlignment="1" applyProtection="1">
      <alignment horizontal="right" wrapText="1"/>
      <protection/>
    </xf>
    <xf numFmtId="1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 wrapText="1"/>
      <protection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6" fillId="0" borderId="14" xfId="0" applyFont="1" applyFill="1" applyBorder="1" applyAlignment="1" applyProtection="1">
      <alignment horizontal="right" wrapText="1"/>
      <protection/>
    </xf>
    <xf numFmtId="0" fontId="3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1" fontId="3" fillId="34" borderId="14" xfId="0" applyNumberFormat="1" applyFont="1" applyFill="1" applyBorder="1" applyAlignment="1">
      <alignment/>
    </xf>
    <xf numFmtId="164" fontId="3" fillId="34" borderId="14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4" xfId="0" applyFont="1" applyFill="1" applyBorder="1" applyAlignment="1" applyProtection="1">
      <alignment horizontal="right" wrapText="1"/>
      <protection/>
    </xf>
    <xf numFmtId="1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Fill="1" applyAlignment="1" applyProtection="1">
      <alignment horizontal="right" wrapText="1"/>
      <protection/>
    </xf>
    <xf numFmtId="0" fontId="2" fillId="33" borderId="14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1">
      <selection activeCell="A1" sqref="A1:E2"/>
    </sheetView>
  </sheetViews>
  <sheetFormatPr defaultColWidth="9.140625" defaultRowHeight="15"/>
  <cols>
    <col min="1" max="1" width="26.8515625" style="0" customWidth="1"/>
    <col min="2" max="5" width="14.8515625" style="0" customWidth="1"/>
  </cols>
  <sheetData>
    <row r="1" spans="1:5" ht="15.75">
      <c r="A1" s="41" t="s">
        <v>0</v>
      </c>
      <c r="B1" s="41"/>
      <c r="C1" s="41"/>
      <c r="D1" s="41"/>
      <c r="E1" s="41"/>
    </row>
    <row r="2" spans="1:5" ht="15.75">
      <c r="A2" s="44" t="s">
        <v>29</v>
      </c>
      <c r="B2" s="44"/>
      <c r="C2" s="44"/>
      <c r="D2" s="44"/>
      <c r="E2" s="44"/>
    </row>
    <row r="3" spans="1:5" ht="15.75">
      <c r="A3" s="1" t="s">
        <v>1</v>
      </c>
      <c r="B3" s="42" t="s">
        <v>2</v>
      </c>
      <c r="C3" s="42" t="s">
        <v>26</v>
      </c>
      <c r="D3" s="2" t="s">
        <v>3</v>
      </c>
      <c r="E3" s="1" t="s">
        <v>27</v>
      </c>
    </row>
    <row r="4" spans="1:5" ht="15.75">
      <c r="A4" s="3" t="s">
        <v>4</v>
      </c>
      <c r="B4" s="43"/>
      <c r="C4" s="43"/>
      <c r="D4" s="4"/>
      <c r="E4" s="3" t="s">
        <v>28</v>
      </c>
    </row>
    <row r="5" spans="1:5" ht="15.75">
      <c r="A5" s="38" t="s">
        <v>5</v>
      </c>
      <c r="B5" s="39"/>
      <c r="C5" s="39"/>
      <c r="D5" s="39"/>
      <c r="E5" s="40"/>
    </row>
    <row r="6" spans="1:5" ht="15.75">
      <c r="A6" s="5" t="s">
        <v>6</v>
      </c>
      <c r="B6" s="7">
        <v>1492517</v>
      </c>
      <c r="C6" s="7">
        <v>1527763</v>
      </c>
      <c r="D6" s="8">
        <f>C6-B6</f>
        <v>35246</v>
      </c>
      <c r="E6" s="9">
        <f>C6/B6*100</f>
        <v>102.36151414020745</v>
      </c>
    </row>
    <row r="7" spans="1:5" ht="15.75">
      <c r="A7" s="10" t="s">
        <v>7</v>
      </c>
      <c r="B7" s="11">
        <v>129118</v>
      </c>
      <c r="C7" s="11">
        <v>130585</v>
      </c>
      <c r="D7" s="12">
        <f aca="true" t="shared" si="0" ref="D7:D14">C7-B7</f>
        <v>1467</v>
      </c>
      <c r="E7" s="13">
        <f aca="true" t="shared" si="1" ref="E7:E42">C7/B7*100</f>
        <v>101.13617001502502</v>
      </c>
    </row>
    <row r="8" spans="1:5" ht="15.75">
      <c r="A8" s="10" t="s">
        <v>8</v>
      </c>
      <c r="B8" s="14">
        <v>302659</v>
      </c>
      <c r="C8" s="14">
        <v>311925</v>
      </c>
      <c r="D8" s="12">
        <f t="shared" si="0"/>
        <v>9266</v>
      </c>
      <c r="E8" s="13">
        <f t="shared" si="1"/>
        <v>103.0615312942949</v>
      </c>
    </row>
    <row r="9" spans="1:5" ht="15.75">
      <c r="A9" s="10" t="s">
        <v>9</v>
      </c>
      <c r="B9" s="11">
        <v>212816</v>
      </c>
      <c r="C9" s="11">
        <v>216833</v>
      </c>
      <c r="D9" s="12">
        <f t="shared" si="0"/>
        <v>4017</v>
      </c>
      <c r="E9" s="13">
        <f t="shared" si="1"/>
        <v>101.88754604916923</v>
      </c>
    </row>
    <row r="10" spans="1:5" ht="15.75">
      <c r="A10" s="10" t="s">
        <v>10</v>
      </c>
      <c r="B10" s="11">
        <v>145687</v>
      </c>
      <c r="C10" s="11">
        <v>153570</v>
      </c>
      <c r="D10" s="12">
        <f t="shared" si="0"/>
        <v>7883</v>
      </c>
      <c r="E10" s="13">
        <f t="shared" si="1"/>
        <v>105.4109151811761</v>
      </c>
    </row>
    <row r="11" spans="1:5" ht="15.75">
      <c r="A11" s="10" t="s">
        <v>11</v>
      </c>
      <c r="B11" s="11">
        <v>351601</v>
      </c>
      <c r="C11" s="11">
        <v>357448</v>
      </c>
      <c r="D11" s="12">
        <f t="shared" si="0"/>
        <v>5847</v>
      </c>
      <c r="E11" s="13">
        <f t="shared" si="1"/>
        <v>101.66296455357067</v>
      </c>
    </row>
    <row r="12" spans="1:5" ht="15.75">
      <c r="A12" s="10" t="s">
        <v>12</v>
      </c>
      <c r="B12" s="11">
        <v>67243</v>
      </c>
      <c r="C12" s="11">
        <v>66991</v>
      </c>
      <c r="D12" s="12">
        <f t="shared" si="0"/>
        <v>-252</v>
      </c>
      <c r="E12" s="13">
        <f t="shared" si="1"/>
        <v>99.62523980191247</v>
      </c>
    </row>
    <row r="13" spans="1:5" ht="15.75">
      <c r="A13" s="10" t="s">
        <v>13</v>
      </c>
      <c r="B13" s="11">
        <v>272242</v>
      </c>
      <c r="C13" s="11">
        <v>278745</v>
      </c>
      <c r="D13" s="12">
        <f t="shared" si="0"/>
        <v>6503</v>
      </c>
      <c r="E13" s="13">
        <f t="shared" si="1"/>
        <v>102.38868359768148</v>
      </c>
    </row>
    <row r="14" spans="1:5" ht="15.75">
      <c r="A14" s="15" t="s">
        <v>14</v>
      </c>
      <c r="B14" s="11">
        <v>734</v>
      </c>
      <c r="C14" s="11">
        <v>676</v>
      </c>
      <c r="D14" s="12">
        <f t="shared" si="0"/>
        <v>-58</v>
      </c>
      <c r="E14" s="13">
        <f t="shared" si="1"/>
        <v>92.09809264305177</v>
      </c>
    </row>
    <row r="15" spans="1:5" ht="15.75">
      <c r="A15" s="15" t="s">
        <v>15</v>
      </c>
      <c r="B15" s="11">
        <v>9831</v>
      </c>
      <c r="C15" s="11">
        <v>10284</v>
      </c>
      <c r="D15" s="16">
        <f>C15-B15</f>
        <v>453</v>
      </c>
      <c r="E15" s="17">
        <f t="shared" si="1"/>
        <v>104.60787305462314</v>
      </c>
    </row>
    <row r="16" spans="1:5" ht="15.75">
      <c r="A16" s="38" t="s">
        <v>16</v>
      </c>
      <c r="B16" s="39"/>
      <c r="C16" s="39"/>
      <c r="D16" s="39"/>
      <c r="E16" s="40"/>
    </row>
    <row r="17" spans="1:5" ht="15.75">
      <c r="A17" s="5" t="s">
        <v>6</v>
      </c>
      <c r="B17" s="6">
        <v>757423</v>
      </c>
      <c r="C17" s="6">
        <v>769933</v>
      </c>
      <c r="D17" s="18">
        <f>C17-B17</f>
        <v>12510</v>
      </c>
      <c r="E17" s="19">
        <f t="shared" si="1"/>
        <v>101.65165303931884</v>
      </c>
    </row>
    <row r="18" spans="1:5" ht="15.75">
      <c r="A18" s="10" t="s">
        <v>7</v>
      </c>
      <c r="B18" s="11">
        <v>64915</v>
      </c>
      <c r="C18" s="11">
        <v>65331</v>
      </c>
      <c r="D18" s="16">
        <f aca="true" t="shared" si="2" ref="D18:D57">C18-B18</f>
        <v>416</v>
      </c>
      <c r="E18" s="17">
        <f t="shared" si="1"/>
        <v>100.64083801894785</v>
      </c>
    </row>
    <row r="19" spans="1:5" ht="15.75">
      <c r="A19" s="10" t="s">
        <v>8</v>
      </c>
      <c r="B19" s="11">
        <v>161950</v>
      </c>
      <c r="C19" s="11">
        <v>166786</v>
      </c>
      <c r="D19" s="16">
        <f t="shared" si="2"/>
        <v>4836</v>
      </c>
      <c r="E19" s="17">
        <f t="shared" si="1"/>
        <v>102.98610682309355</v>
      </c>
    </row>
    <row r="20" spans="1:5" ht="15.75">
      <c r="A20" s="10" t="s">
        <v>9</v>
      </c>
      <c r="B20" s="11">
        <v>108034</v>
      </c>
      <c r="C20" s="11">
        <v>110339</v>
      </c>
      <c r="D20" s="16">
        <f t="shared" si="2"/>
        <v>2305</v>
      </c>
      <c r="E20" s="17">
        <f t="shared" si="1"/>
        <v>102.13358757428217</v>
      </c>
    </row>
    <row r="21" spans="1:5" ht="15.75">
      <c r="A21" s="10" t="s">
        <v>10</v>
      </c>
      <c r="B21" s="14">
        <v>75337</v>
      </c>
      <c r="C21" s="14">
        <v>74291</v>
      </c>
      <c r="D21" s="16">
        <f t="shared" si="2"/>
        <v>-1046</v>
      </c>
      <c r="E21" s="17">
        <f t="shared" si="1"/>
        <v>98.61157200313258</v>
      </c>
    </row>
    <row r="22" spans="1:5" ht="15.75">
      <c r="A22" s="10" t="s">
        <v>11</v>
      </c>
      <c r="B22" s="14">
        <v>177572</v>
      </c>
      <c r="C22" s="14">
        <v>180800</v>
      </c>
      <c r="D22" s="16">
        <f t="shared" si="2"/>
        <v>3228</v>
      </c>
      <c r="E22" s="17">
        <f t="shared" si="1"/>
        <v>101.81785416619738</v>
      </c>
    </row>
    <row r="23" spans="1:5" ht="15.75">
      <c r="A23" s="20" t="s">
        <v>12</v>
      </c>
      <c r="B23" s="14">
        <v>33177</v>
      </c>
      <c r="C23" s="14">
        <v>33250</v>
      </c>
      <c r="D23" s="21">
        <f t="shared" si="2"/>
        <v>73</v>
      </c>
      <c r="E23" s="22">
        <f t="shared" si="1"/>
        <v>100.22003194984477</v>
      </c>
    </row>
    <row r="24" spans="1:5" ht="15.75">
      <c r="A24" s="10" t="s">
        <v>13</v>
      </c>
      <c r="B24" s="14">
        <v>131556</v>
      </c>
      <c r="C24" s="14">
        <v>134194</v>
      </c>
      <c r="D24" s="16">
        <f t="shared" si="2"/>
        <v>2638</v>
      </c>
      <c r="E24" s="17">
        <f t="shared" si="1"/>
        <v>102.00522971206179</v>
      </c>
    </row>
    <row r="25" spans="1:5" ht="15.75">
      <c r="A25" s="15" t="s">
        <v>14</v>
      </c>
      <c r="B25" s="14">
        <v>375</v>
      </c>
      <c r="C25" s="14">
        <v>385</v>
      </c>
      <c r="D25" s="16">
        <f t="shared" si="2"/>
        <v>10</v>
      </c>
      <c r="E25" s="17">
        <f t="shared" si="1"/>
        <v>102.66666666666666</v>
      </c>
    </row>
    <row r="26" spans="1:5" ht="15.75">
      <c r="A26" s="23" t="s">
        <v>15</v>
      </c>
      <c r="B26" s="14">
        <v>4287</v>
      </c>
      <c r="C26" s="14">
        <v>4385</v>
      </c>
      <c r="D26" s="24">
        <f t="shared" si="2"/>
        <v>98</v>
      </c>
      <c r="E26" s="25">
        <f t="shared" si="1"/>
        <v>102.28598087240495</v>
      </c>
    </row>
    <row r="27" spans="1:5" ht="15.75">
      <c r="A27" s="38" t="s">
        <v>17</v>
      </c>
      <c r="B27" s="39"/>
      <c r="C27" s="39"/>
      <c r="D27" s="39"/>
      <c r="E27" s="40"/>
    </row>
    <row r="28" spans="1:5" ht="15.75">
      <c r="A28" s="26" t="s">
        <v>6</v>
      </c>
      <c r="B28" s="27">
        <v>32397</v>
      </c>
      <c r="C28" s="27">
        <v>38477</v>
      </c>
      <c r="D28" s="28">
        <f t="shared" si="2"/>
        <v>6080</v>
      </c>
      <c r="E28" s="29">
        <f t="shared" si="1"/>
        <v>118.76716979967281</v>
      </c>
    </row>
    <row r="29" spans="1:5" ht="15.75">
      <c r="A29" s="30" t="s">
        <v>7</v>
      </c>
      <c r="B29" s="14">
        <v>1445</v>
      </c>
      <c r="C29" s="14">
        <v>1469</v>
      </c>
      <c r="D29" s="24">
        <f t="shared" si="2"/>
        <v>24</v>
      </c>
      <c r="E29" s="25">
        <f t="shared" si="1"/>
        <v>101.66089965397924</v>
      </c>
    </row>
    <row r="30" spans="1:5" ht="15.75">
      <c r="A30" s="30" t="s">
        <v>8</v>
      </c>
      <c r="B30" s="14">
        <v>303</v>
      </c>
      <c r="C30" s="14">
        <v>305</v>
      </c>
      <c r="D30" s="24">
        <f t="shared" si="2"/>
        <v>2</v>
      </c>
      <c r="E30" s="25">
        <f t="shared" si="1"/>
        <v>100.66006600660067</v>
      </c>
    </row>
    <row r="31" spans="1:5" ht="15.75">
      <c r="A31" s="30" t="s">
        <v>9</v>
      </c>
      <c r="B31" s="11">
        <v>7232</v>
      </c>
      <c r="C31" s="11">
        <v>9768</v>
      </c>
      <c r="D31" s="24">
        <f t="shared" si="2"/>
        <v>2536</v>
      </c>
      <c r="E31" s="25">
        <f t="shared" si="1"/>
        <v>135.06637168141594</v>
      </c>
    </row>
    <row r="32" spans="1:5" ht="15.75">
      <c r="A32" s="30" t="s">
        <v>10</v>
      </c>
      <c r="B32" s="14">
        <v>15696</v>
      </c>
      <c r="C32" s="14">
        <v>18810</v>
      </c>
      <c r="D32" s="24">
        <f t="shared" si="2"/>
        <v>3114</v>
      </c>
      <c r="E32" s="25">
        <f t="shared" si="1"/>
        <v>119.83944954128441</v>
      </c>
    </row>
    <row r="33" spans="1:5" ht="15.75">
      <c r="A33" s="30" t="s">
        <v>11</v>
      </c>
      <c r="B33" s="14">
        <v>5860</v>
      </c>
      <c r="C33" s="14">
        <v>5940</v>
      </c>
      <c r="D33" s="24">
        <f t="shared" si="2"/>
        <v>80</v>
      </c>
      <c r="E33" s="25">
        <f t="shared" si="1"/>
        <v>101.36518771331058</v>
      </c>
    </row>
    <row r="34" spans="1:5" ht="15.75">
      <c r="A34" s="30" t="s">
        <v>12</v>
      </c>
      <c r="B34" s="14">
        <v>402</v>
      </c>
      <c r="C34" s="14">
        <v>611</v>
      </c>
      <c r="D34" s="24">
        <f t="shared" si="2"/>
        <v>209</v>
      </c>
      <c r="E34" s="25">
        <f t="shared" si="1"/>
        <v>151.99004975124376</v>
      </c>
    </row>
    <row r="35" spans="1:5" ht="15.75">
      <c r="A35" s="30" t="s">
        <v>13</v>
      </c>
      <c r="B35" s="14">
        <v>1126</v>
      </c>
      <c r="C35" s="14">
        <v>1195</v>
      </c>
      <c r="D35" s="24">
        <f t="shared" si="2"/>
        <v>69</v>
      </c>
      <c r="E35" s="25">
        <f t="shared" si="1"/>
        <v>106.12788632326821</v>
      </c>
    </row>
    <row r="36" spans="1:5" ht="15.75">
      <c r="A36" s="38" t="s">
        <v>18</v>
      </c>
      <c r="B36" s="39"/>
      <c r="C36" s="39"/>
      <c r="D36" s="39"/>
      <c r="E36" s="40"/>
    </row>
    <row r="37" spans="1:5" ht="15.75">
      <c r="A37" s="26" t="s">
        <v>6</v>
      </c>
      <c r="B37" s="6">
        <v>5929529</v>
      </c>
      <c r="C37" s="6">
        <v>6022554</v>
      </c>
      <c r="D37" s="18">
        <f t="shared" si="2"/>
        <v>93025</v>
      </c>
      <c r="E37" s="19">
        <f t="shared" si="1"/>
        <v>101.56884298904684</v>
      </c>
    </row>
    <row r="38" spans="1:5" ht="15.75">
      <c r="A38" s="30" t="s">
        <v>7</v>
      </c>
      <c r="B38" s="14">
        <v>479846</v>
      </c>
      <c r="C38" s="14">
        <v>485477</v>
      </c>
      <c r="D38" s="16">
        <f t="shared" si="2"/>
        <v>5631</v>
      </c>
      <c r="E38" s="17">
        <f t="shared" si="1"/>
        <v>101.17350149839741</v>
      </c>
    </row>
    <row r="39" spans="1:5" ht="15.75">
      <c r="A39" s="30" t="s">
        <v>8</v>
      </c>
      <c r="B39" s="11">
        <v>1246220</v>
      </c>
      <c r="C39" s="11">
        <v>1265527</v>
      </c>
      <c r="D39" s="16">
        <f t="shared" si="2"/>
        <v>19307</v>
      </c>
      <c r="E39" s="17">
        <f t="shared" si="1"/>
        <v>101.54924491662788</v>
      </c>
    </row>
    <row r="40" spans="1:5" ht="15.75">
      <c r="A40" s="30" t="s">
        <v>9</v>
      </c>
      <c r="B40" s="11">
        <v>888413</v>
      </c>
      <c r="C40" s="11">
        <v>899566</v>
      </c>
      <c r="D40" s="16">
        <f t="shared" si="2"/>
        <v>11153</v>
      </c>
      <c r="E40" s="17">
        <f t="shared" si="1"/>
        <v>101.25538460153105</v>
      </c>
    </row>
    <row r="41" spans="1:5" ht="15.75">
      <c r="A41" s="30" t="s">
        <v>10</v>
      </c>
      <c r="B41" s="14">
        <v>1005343</v>
      </c>
      <c r="C41" s="14">
        <v>1023147</v>
      </c>
      <c r="D41" s="16">
        <f t="shared" si="2"/>
        <v>17804</v>
      </c>
      <c r="E41" s="17">
        <f t="shared" si="1"/>
        <v>101.77093787891296</v>
      </c>
    </row>
    <row r="42" spans="1:5" ht="15.75">
      <c r="A42" s="30" t="s">
        <v>11</v>
      </c>
      <c r="B42" s="14">
        <v>1127038</v>
      </c>
      <c r="C42" s="14">
        <v>1137857</v>
      </c>
      <c r="D42" s="16">
        <f t="shared" si="2"/>
        <v>10819</v>
      </c>
      <c r="E42" s="17">
        <f t="shared" si="1"/>
        <v>100.95994988633923</v>
      </c>
    </row>
    <row r="43" spans="1:5" ht="15.75">
      <c r="A43" s="30" t="s">
        <v>12</v>
      </c>
      <c r="B43" s="14">
        <v>526465</v>
      </c>
      <c r="C43" s="14">
        <v>537555</v>
      </c>
      <c r="D43" s="16">
        <f t="shared" si="2"/>
        <v>11090</v>
      </c>
      <c r="E43" s="17">
        <f>C43/B43*100</f>
        <v>102.10650280645437</v>
      </c>
    </row>
    <row r="44" spans="1:5" ht="15.75">
      <c r="A44" s="30" t="s">
        <v>13</v>
      </c>
      <c r="B44" s="14">
        <v>633222</v>
      </c>
      <c r="C44" s="14">
        <v>648354</v>
      </c>
      <c r="D44" s="16">
        <f t="shared" si="2"/>
        <v>15132</v>
      </c>
      <c r="E44" s="17">
        <f>C44/B44*100</f>
        <v>102.3896832390536</v>
      </c>
    </row>
    <row r="45" spans="1:5" ht="15.75">
      <c r="A45" s="31" t="s">
        <v>14</v>
      </c>
      <c r="B45" s="14">
        <v>3715</v>
      </c>
      <c r="C45" s="14">
        <v>3005</v>
      </c>
      <c r="D45" s="16">
        <f t="shared" si="2"/>
        <v>-710</v>
      </c>
      <c r="E45" s="17">
        <f>C45/B45*100</f>
        <v>80.88829071332437</v>
      </c>
    </row>
    <row r="46" spans="1:5" ht="15.75">
      <c r="A46" s="31" t="s">
        <v>19</v>
      </c>
      <c r="B46" s="14">
        <v>18933</v>
      </c>
      <c r="C46" s="14">
        <v>21702</v>
      </c>
      <c r="D46" s="16">
        <f t="shared" si="2"/>
        <v>2769</v>
      </c>
      <c r="E46" s="17">
        <f>C46/B46*100</f>
        <v>114.62525748692758</v>
      </c>
    </row>
    <row r="47" spans="1:5" ht="15.75">
      <c r="A47" s="38" t="s">
        <v>20</v>
      </c>
      <c r="B47" s="39"/>
      <c r="C47" s="39"/>
      <c r="D47" s="39"/>
      <c r="E47" s="40"/>
    </row>
    <row r="48" spans="1:5" ht="15.75">
      <c r="A48" s="26" t="s">
        <v>6</v>
      </c>
      <c r="B48" s="27">
        <v>869794</v>
      </c>
      <c r="C48" s="27">
        <v>856904</v>
      </c>
      <c r="D48" s="18">
        <f t="shared" si="2"/>
        <v>-12890</v>
      </c>
      <c r="E48" s="19">
        <f>C48/B48*100</f>
        <v>98.51803990370134</v>
      </c>
    </row>
    <row r="49" spans="1:5" ht="15.75">
      <c r="A49" s="30" t="s">
        <v>7</v>
      </c>
      <c r="B49" s="14">
        <v>203802</v>
      </c>
      <c r="C49" s="14">
        <v>202354</v>
      </c>
      <c r="D49" s="16">
        <f t="shared" si="2"/>
        <v>-1448</v>
      </c>
      <c r="E49" s="17">
        <f aca="true" t="shared" si="3" ref="E49:E57">C49/B49*100</f>
        <v>99.28950648178134</v>
      </c>
    </row>
    <row r="50" spans="1:5" ht="15.75">
      <c r="A50" s="30" t="s">
        <v>8</v>
      </c>
      <c r="B50" s="14">
        <v>209074</v>
      </c>
      <c r="C50" s="14">
        <v>206522</v>
      </c>
      <c r="D50" s="16">
        <f t="shared" si="2"/>
        <v>-2552</v>
      </c>
      <c r="E50" s="17">
        <f t="shared" si="3"/>
        <v>98.77937954982447</v>
      </c>
    </row>
    <row r="51" spans="1:5" ht="15.75">
      <c r="A51" s="30" t="s">
        <v>9</v>
      </c>
      <c r="B51" s="14">
        <v>63576</v>
      </c>
      <c r="C51" s="14">
        <v>62547</v>
      </c>
      <c r="D51" s="16">
        <f t="shared" si="2"/>
        <v>-1029</v>
      </c>
      <c r="E51" s="17">
        <f t="shared" si="3"/>
        <v>98.38146470366176</v>
      </c>
    </row>
    <row r="52" spans="1:5" ht="15.75">
      <c r="A52" s="30" t="s">
        <v>10</v>
      </c>
      <c r="B52" s="14">
        <v>177993</v>
      </c>
      <c r="C52" s="14">
        <v>172908</v>
      </c>
      <c r="D52" s="16">
        <f t="shared" si="2"/>
        <v>-5085</v>
      </c>
      <c r="E52" s="17">
        <f t="shared" si="3"/>
        <v>97.14314607877837</v>
      </c>
    </row>
    <row r="53" spans="1:5" ht="15.75">
      <c r="A53" s="30" t="s">
        <v>11</v>
      </c>
      <c r="B53" s="14">
        <v>150259</v>
      </c>
      <c r="C53" s="14">
        <v>145061</v>
      </c>
      <c r="D53" s="16">
        <f t="shared" si="2"/>
        <v>-5198</v>
      </c>
      <c r="E53" s="17">
        <f t="shared" si="3"/>
        <v>96.54063982856268</v>
      </c>
    </row>
    <row r="54" spans="1:5" ht="15.75">
      <c r="A54" s="30" t="s">
        <v>12</v>
      </c>
      <c r="B54" s="14">
        <v>24285</v>
      </c>
      <c r="C54" s="14">
        <v>24131</v>
      </c>
      <c r="D54" s="16">
        <f t="shared" si="2"/>
        <v>-154</v>
      </c>
      <c r="E54" s="17">
        <f t="shared" si="3"/>
        <v>99.36586370187358</v>
      </c>
    </row>
    <row r="55" spans="1:5" ht="15.75">
      <c r="A55" s="30" t="s">
        <v>13</v>
      </c>
      <c r="B55" s="14">
        <v>38580</v>
      </c>
      <c r="C55" s="14">
        <v>41369</v>
      </c>
      <c r="D55" s="16">
        <f t="shared" si="2"/>
        <v>2789</v>
      </c>
      <c r="E55" s="17">
        <f t="shared" si="3"/>
        <v>107.2291342664593</v>
      </c>
    </row>
    <row r="56" spans="1:5" ht="15.75">
      <c r="A56" s="31" t="s">
        <v>14</v>
      </c>
      <c r="B56" s="14">
        <v>638</v>
      </c>
      <c r="C56" s="14">
        <v>425</v>
      </c>
      <c r="D56" s="16">
        <f t="shared" si="2"/>
        <v>-213</v>
      </c>
      <c r="E56" s="17">
        <f t="shared" si="3"/>
        <v>66.61442006269593</v>
      </c>
    </row>
    <row r="57" spans="1:5" ht="15.75">
      <c r="A57" s="31" t="s">
        <v>19</v>
      </c>
      <c r="B57" s="32">
        <v>1283</v>
      </c>
      <c r="C57" s="32">
        <v>1260</v>
      </c>
      <c r="D57" s="16">
        <f t="shared" si="2"/>
        <v>-23</v>
      </c>
      <c r="E57" s="17">
        <f t="shared" si="3"/>
        <v>98.20732657833203</v>
      </c>
    </row>
    <row r="58" spans="1:5" ht="15.75">
      <c r="A58" s="38" t="s">
        <v>21</v>
      </c>
      <c r="B58" s="39"/>
      <c r="C58" s="39"/>
      <c r="D58" s="39"/>
      <c r="E58" s="40"/>
    </row>
    <row r="59" spans="1:5" ht="15.75">
      <c r="A59" s="5" t="s">
        <v>6</v>
      </c>
      <c r="B59" s="33">
        <v>50345</v>
      </c>
      <c r="C59" s="33">
        <v>51082</v>
      </c>
      <c r="D59" s="18">
        <f aca="true" t="shared" si="4" ref="D59:D67">C59-B59</f>
        <v>737</v>
      </c>
      <c r="E59" s="19">
        <f aca="true" t="shared" si="5" ref="E59:E67">C59/B59*100</f>
        <v>101.46389909623596</v>
      </c>
    </row>
    <row r="60" spans="1:5" ht="15.75">
      <c r="A60" s="10" t="s">
        <v>7</v>
      </c>
      <c r="B60" s="15">
        <v>46</v>
      </c>
      <c r="C60" s="15">
        <v>41</v>
      </c>
      <c r="D60" s="12">
        <f t="shared" si="4"/>
        <v>-5</v>
      </c>
      <c r="E60" s="13">
        <f t="shared" si="5"/>
        <v>89.13043478260869</v>
      </c>
    </row>
    <row r="61" spans="1:5" ht="15.75">
      <c r="A61" s="10" t="s">
        <v>8</v>
      </c>
      <c r="B61" s="15">
        <v>80</v>
      </c>
      <c r="C61" s="15">
        <v>72</v>
      </c>
      <c r="D61" s="12">
        <f t="shared" si="4"/>
        <v>-8</v>
      </c>
      <c r="E61" s="13">
        <f t="shared" si="5"/>
        <v>90</v>
      </c>
    </row>
    <row r="62" spans="1:5" ht="15.75">
      <c r="A62" s="10" t="s">
        <v>9</v>
      </c>
      <c r="B62" s="10">
        <v>4705</v>
      </c>
      <c r="C62" s="10">
        <v>3926</v>
      </c>
      <c r="D62" s="12">
        <f t="shared" si="4"/>
        <v>-779</v>
      </c>
      <c r="E62" s="13">
        <f t="shared" si="5"/>
        <v>83.44314558979808</v>
      </c>
    </row>
    <row r="63" spans="1:5" ht="15.75">
      <c r="A63" s="10" t="s">
        <v>11</v>
      </c>
      <c r="B63" s="15">
        <v>16</v>
      </c>
      <c r="C63" s="15">
        <v>3</v>
      </c>
      <c r="D63" s="12">
        <f t="shared" si="4"/>
        <v>-13</v>
      </c>
      <c r="E63" s="13">
        <f t="shared" si="5"/>
        <v>18.75</v>
      </c>
    </row>
    <row r="64" spans="1:5" ht="15.75">
      <c r="A64" s="10" t="s">
        <v>12</v>
      </c>
      <c r="B64" s="15">
        <v>416</v>
      </c>
      <c r="C64" s="15">
        <v>415</v>
      </c>
      <c r="D64" s="12">
        <f t="shared" si="4"/>
        <v>-1</v>
      </c>
      <c r="E64" s="13">
        <f t="shared" si="5"/>
        <v>99.75961538461539</v>
      </c>
    </row>
    <row r="65" spans="1:5" ht="15.75">
      <c r="A65" s="10" t="s">
        <v>13</v>
      </c>
      <c r="B65" s="10">
        <v>44691</v>
      </c>
      <c r="C65" s="10">
        <v>46422</v>
      </c>
      <c r="D65" s="12">
        <f t="shared" si="4"/>
        <v>1731</v>
      </c>
      <c r="E65" s="13">
        <f t="shared" si="5"/>
        <v>103.87326307310197</v>
      </c>
    </row>
    <row r="66" spans="1:5" ht="15.75">
      <c r="A66" s="15" t="s">
        <v>14</v>
      </c>
      <c r="B66" s="15">
        <v>271</v>
      </c>
      <c r="C66" s="15">
        <v>137</v>
      </c>
      <c r="D66" s="12">
        <f t="shared" si="4"/>
        <v>-134</v>
      </c>
      <c r="E66" s="13">
        <f t="shared" si="5"/>
        <v>50.55350553505535</v>
      </c>
    </row>
    <row r="67" spans="1:5" ht="15.75">
      <c r="A67" s="15" t="s">
        <v>15</v>
      </c>
      <c r="B67" s="15">
        <v>120</v>
      </c>
      <c r="C67" s="15">
        <v>39</v>
      </c>
      <c r="D67" s="16">
        <f t="shared" si="4"/>
        <v>-81</v>
      </c>
      <c r="E67" s="17">
        <f t="shared" si="5"/>
        <v>32.5</v>
      </c>
    </row>
    <row r="68" spans="1:5" ht="15.75">
      <c r="A68" s="38" t="s">
        <v>22</v>
      </c>
      <c r="B68" s="39"/>
      <c r="C68" s="39"/>
      <c r="D68" s="39"/>
      <c r="E68" s="40"/>
    </row>
    <row r="69" spans="1:5" ht="15.75">
      <c r="A69" s="5" t="s">
        <v>6</v>
      </c>
      <c r="B69" s="6">
        <v>449614</v>
      </c>
      <c r="C69" s="6">
        <v>467249</v>
      </c>
      <c r="D69" s="18">
        <f aca="true" t="shared" si="6" ref="D69:D78">C69-B69</f>
        <v>17635</v>
      </c>
      <c r="E69" s="19">
        <f aca="true" t="shared" si="7" ref="E69:E78">C69/B69*100</f>
        <v>103.92225331061755</v>
      </c>
    </row>
    <row r="70" spans="1:5" ht="15.75">
      <c r="A70" s="10" t="s">
        <v>7</v>
      </c>
      <c r="B70" s="14">
        <v>6858</v>
      </c>
      <c r="C70" s="14">
        <v>7246</v>
      </c>
      <c r="D70" s="12">
        <f t="shared" si="6"/>
        <v>388</v>
      </c>
      <c r="E70" s="13">
        <f t="shared" si="7"/>
        <v>105.65762613006709</v>
      </c>
    </row>
    <row r="71" spans="1:5" ht="15.75">
      <c r="A71" s="10" t="s">
        <v>8</v>
      </c>
      <c r="B71" s="11">
        <v>63173</v>
      </c>
      <c r="C71" s="11">
        <v>65984</v>
      </c>
      <c r="D71" s="12">
        <f t="shared" si="6"/>
        <v>2811</v>
      </c>
      <c r="E71" s="13">
        <f t="shared" si="7"/>
        <v>104.44968578348346</v>
      </c>
    </row>
    <row r="72" spans="1:5" ht="15.75">
      <c r="A72" s="10" t="s">
        <v>9</v>
      </c>
      <c r="B72" s="14">
        <v>95730</v>
      </c>
      <c r="C72" s="14">
        <v>99909</v>
      </c>
      <c r="D72" s="12">
        <f t="shared" si="6"/>
        <v>4179</v>
      </c>
      <c r="E72" s="13">
        <f t="shared" si="7"/>
        <v>104.36540269507992</v>
      </c>
    </row>
    <row r="73" spans="1:5" ht="15.75">
      <c r="A73" s="10" t="s">
        <v>10</v>
      </c>
      <c r="B73" s="14">
        <v>105406</v>
      </c>
      <c r="C73" s="14">
        <v>108889</v>
      </c>
      <c r="D73" s="12">
        <f t="shared" si="6"/>
        <v>3483</v>
      </c>
      <c r="E73" s="13">
        <f t="shared" si="7"/>
        <v>103.30436597537143</v>
      </c>
    </row>
    <row r="74" spans="1:5" ht="15.75">
      <c r="A74" s="10" t="s">
        <v>11</v>
      </c>
      <c r="B74" s="14">
        <v>92211</v>
      </c>
      <c r="C74" s="14">
        <v>94479</v>
      </c>
      <c r="D74" s="12">
        <f t="shared" si="6"/>
        <v>2268</v>
      </c>
      <c r="E74" s="13">
        <f t="shared" si="7"/>
        <v>102.45957640628558</v>
      </c>
    </row>
    <row r="75" spans="1:5" ht="15.75">
      <c r="A75" s="10" t="s">
        <v>12</v>
      </c>
      <c r="B75" s="14">
        <v>24978</v>
      </c>
      <c r="C75" s="14">
        <v>25311</v>
      </c>
      <c r="D75" s="12">
        <f t="shared" si="6"/>
        <v>333</v>
      </c>
      <c r="E75" s="13">
        <f t="shared" si="7"/>
        <v>101.3331731924093</v>
      </c>
    </row>
    <row r="76" spans="1:5" ht="15.75">
      <c r="A76" s="10" t="s">
        <v>13</v>
      </c>
      <c r="B76" s="14">
        <v>60217</v>
      </c>
      <c r="C76" s="14">
        <v>64208</v>
      </c>
      <c r="D76" s="12">
        <f t="shared" si="6"/>
        <v>3991</v>
      </c>
      <c r="E76" s="13">
        <f t="shared" si="7"/>
        <v>106.62769649766676</v>
      </c>
    </row>
    <row r="77" spans="1:5" ht="15.75">
      <c r="A77" s="15" t="s">
        <v>14</v>
      </c>
      <c r="B77" s="14">
        <v>262</v>
      </c>
      <c r="C77" s="14">
        <v>236</v>
      </c>
      <c r="D77" s="12">
        <f t="shared" si="6"/>
        <v>-26</v>
      </c>
      <c r="E77" s="13">
        <f t="shared" si="7"/>
        <v>90.07633587786259</v>
      </c>
    </row>
    <row r="78" spans="1:5" ht="15.75">
      <c r="A78" s="15" t="s">
        <v>19</v>
      </c>
      <c r="B78" s="14">
        <v>678</v>
      </c>
      <c r="C78" s="14">
        <v>883</v>
      </c>
      <c r="D78" s="16">
        <f t="shared" si="6"/>
        <v>205</v>
      </c>
      <c r="E78" s="17">
        <f t="shared" si="7"/>
        <v>130.23598820058996</v>
      </c>
    </row>
    <row r="79" spans="1:5" ht="15.75">
      <c r="A79" s="38" t="s">
        <v>23</v>
      </c>
      <c r="B79" s="39"/>
      <c r="C79" s="39"/>
      <c r="D79" s="39"/>
      <c r="E79" s="40"/>
    </row>
    <row r="80" spans="1:5" ht="15.75">
      <c r="A80" s="34" t="s">
        <v>6</v>
      </c>
      <c r="B80" s="6">
        <v>5586212</v>
      </c>
      <c r="C80" s="6">
        <v>5673607</v>
      </c>
      <c r="D80" s="18">
        <f aca="true" t="shared" si="8" ref="D80:D89">C80-B80</f>
        <v>87395</v>
      </c>
      <c r="E80" s="19">
        <f aca="true" t="shared" si="9" ref="E80:E89">C80/B80*100</f>
        <v>101.56447696578648</v>
      </c>
    </row>
    <row r="81" spans="1:5" ht="15.75">
      <c r="A81" s="10" t="s">
        <v>7</v>
      </c>
      <c r="B81" s="14">
        <v>274730</v>
      </c>
      <c r="C81" s="14">
        <v>272929</v>
      </c>
      <c r="D81" s="12">
        <f t="shared" si="8"/>
        <v>-1801</v>
      </c>
      <c r="E81" s="13">
        <f t="shared" si="9"/>
        <v>99.34444727550687</v>
      </c>
    </row>
    <row r="82" spans="1:5" ht="15.75">
      <c r="A82" s="10" t="s">
        <v>8</v>
      </c>
      <c r="B82" s="11">
        <v>1045481</v>
      </c>
      <c r="C82" s="11">
        <v>1067649</v>
      </c>
      <c r="D82" s="12">
        <f t="shared" si="8"/>
        <v>22168</v>
      </c>
      <c r="E82" s="13">
        <f t="shared" si="9"/>
        <v>102.12036373688282</v>
      </c>
    </row>
    <row r="83" spans="1:5" ht="15.75">
      <c r="A83" s="10" t="s">
        <v>9</v>
      </c>
      <c r="B83" s="14">
        <v>615914</v>
      </c>
      <c r="C83" s="14">
        <v>618666</v>
      </c>
      <c r="D83" s="16">
        <f t="shared" si="8"/>
        <v>2752</v>
      </c>
      <c r="E83" s="17">
        <f t="shared" si="9"/>
        <v>100.446815626857</v>
      </c>
    </row>
    <row r="84" spans="1:5" ht="15.75">
      <c r="A84" s="10" t="s">
        <v>10</v>
      </c>
      <c r="B84" s="14">
        <v>189985</v>
      </c>
      <c r="C84" s="14">
        <v>192351</v>
      </c>
      <c r="D84" s="12">
        <f t="shared" si="8"/>
        <v>2366</v>
      </c>
      <c r="E84" s="13">
        <f t="shared" si="9"/>
        <v>101.245361475906</v>
      </c>
    </row>
    <row r="85" spans="1:5" ht="15.75">
      <c r="A85" s="10" t="s">
        <v>11</v>
      </c>
      <c r="B85" s="14">
        <v>904456</v>
      </c>
      <c r="C85" s="14">
        <v>947370</v>
      </c>
      <c r="D85" s="12">
        <f t="shared" si="8"/>
        <v>42914</v>
      </c>
      <c r="E85" s="13">
        <f t="shared" si="9"/>
        <v>104.74473053415534</v>
      </c>
    </row>
    <row r="86" spans="1:5" ht="15.75">
      <c r="A86" s="10" t="s">
        <v>12</v>
      </c>
      <c r="B86" s="14">
        <v>249654</v>
      </c>
      <c r="C86" s="14">
        <v>255364</v>
      </c>
      <c r="D86" s="12">
        <f t="shared" si="8"/>
        <v>5710</v>
      </c>
      <c r="E86" s="13">
        <f t="shared" si="9"/>
        <v>102.28716543696477</v>
      </c>
    </row>
    <row r="87" spans="1:5" ht="15.75">
      <c r="A87" s="10" t="s">
        <v>13</v>
      </c>
      <c r="B87" s="14">
        <v>2240677</v>
      </c>
      <c r="C87" s="14">
        <v>2250682</v>
      </c>
      <c r="D87" s="12">
        <f t="shared" si="8"/>
        <v>10005</v>
      </c>
      <c r="E87" s="13">
        <f t="shared" si="9"/>
        <v>100.44651683397474</v>
      </c>
    </row>
    <row r="88" spans="1:5" ht="15.75">
      <c r="A88" s="15" t="s">
        <v>14</v>
      </c>
      <c r="B88" s="14">
        <v>21077</v>
      </c>
      <c r="C88" s="14">
        <v>17800</v>
      </c>
      <c r="D88" s="12">
        <f t="shared" si="8"/>
        <v>-3277</v>
      </c>
      <c r="E88" s="13">
        <f t="shared" si="9"/>
        <v>84.45224652464772</v>
      </c>
    </row>
    <row r="89" spans="1:5" ht="15.75">
      <c r="A89" s="15" t="s">
        <v>15</v>
      </c>
      <c r="B89" s="14">
        <v>44226</v>
      </c>
      <c r="C89" s="14">
        <v>50359</v>
      </c>
      <c r="D89" s="15">
        <f t="shared" si="8"/>
        <v>6133</v>
      </c>
      <c r="E89" s="17">
        <f t="shared" si="9"/>
        <v>113.86740831185276</v>
      </c>
    </row>
    <row r="90" spans="1:5" ht="15.75">
      <c r="A90" s="35"/>
      <c r="B90" s="35"/>
      <c r="C90" s="35"/>
      <c r="D90" s="35"/>
      <c r="E90" s="35"/>
    </row>
    <row r="91" spans="1:5" ht="15.75">
      <c r="A91" s="35"/>
      <c r="B91" s="35"/>
      <c r="C91" s="35"/>
      <c r="D91" s="35"/>
      <c r="E91" s="35"/>
    </row>
    <row r="92" spans="1:5" ht="15.75">
      <c r="A92" s="41" t="s">
        <v>24</v>
      </c>
      <c r="B92" s="41"/>
      <c r="C92" s="41" t="s">
        <v>25</v>
      </c>
      <c r="D92" s="41"/>
      <c r="E92" s="41"/>
    </row>
  </sheetData>
  <sheetProtection/>
  <mergeCells count="14">
    <mergeCell ref="A36:E36"/>
    <mergeCell ref="B3:B4"/>
    <mergeCell ref="C3:C4"/>
    <mergeCell ref="A1:E1"/>
    <mergeCell ref="A2:E2"/>
    <mergeCell ref="A5:E5"/>
    <mergeCell ref="A16:E16"/>
    <mergeCell ref="A27:E27"/>
    <mergeCell ref="A47:E47"/>
    <mergeCell ref="A58:E58"/>
    <mergeCell ref="A68:E68"/>
    <mergeCell ref="A79:E79"/>
    <mergeCell ref="A92:B92"/>
    <mergeCell ref="C92:E92"/>
  </mergeCells>
  <printOptions/>
  <pageMargins left="1.08" right="0.2" top="0.31" bottom="0.35" header="0.19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5">
      <selection activeCell="H7" sqref="H7"/>
    </sheetView>
  </sheetViews>
  <sheetFormatPr defaultColWidth="9.140625" defaultRowHeight="15"/>
  <cols>
    <col min="1" max="1" width="26.8515625" style="0" customWidth="1"/>
    <col min="2" max="5" width="14.8515625" style="0" customWidth="1"/>
  </cols>
  <sheetData>
    <row r="1" spans="1:5" ht="15.75" customHeight="1">
      <c r="A1" s="41" t="s">
        <v>31</v>
      </c>
      <c r="B1" s="41"/>
      <c r="C1" s="41"/>
      <c r="D1" s="41"/>
      <c r="E1" s="41"/>
    </row>
    <row r="2" spans="1:5" ht="15.75" customHeight="1">
      <c r="A2" s="45" t="s">
        <v>32</v>
      </c>
      <c r="B2" s="45"/>
      <c r="C2" s="45"/>
      <c r="D2" s="45"/>
      <c r="E2" s="45"/>
    </row>
    <row r="3" spans="1:5" ht="15.75" customHeight="1">
      <c r="A3" s="37"/>
      <c r="B3" s="37"/>
      <c r="C3" s="37"/>
      <c r="D3" s="37"/>
      <c r="E3" s="37"/>
    </row>
    <row r="4" spans="1:5" ht="15.75" customHeight="1">
      <c r="A4" s="1" t="s">
        <v>1</v>
      </c>
      <c r="B4" s="42" t="s">
        <v>2</v>
      </c>
      <c r="C4" s="42" t="s">
        <v>26</v>
      </c>
      <c r="D4" s="2" t="s">
        <v>3</v>
      </c>
      <c r="E4" s="1" t="s">
        <v>27</v>
      </c>
    </row>
    <row r="5" spans="1:5" ht="15.75" customHeight="1">
      <c r="A5" s="3" t="s">
        <v>4</v>
      </c>
      <c r="B5" s="43"/>
      <c r="C5" s="43"/>
      <c r="D5" s="4"/>
      <c r="E5" s="3" t="s">
        <v>28</v>
      </c>
    </row>
    <row r="6" spans="1:5" ht="15.75" customHeight="1">
      <c r="A6" s="38" t="s">
        <v>5</v>
      </c>
      <c r="B6" s="39"/>
      <c r="C6" s="39"/>
      <c r="D6" s="39"/>
      <c r="E6" s="40"/>
    </row>
    <row r="7" spans="1:5" ht="15.75" customHeight="1">
      <c r="A7" s="5" t="s">
        <v>6</v>
      </c>
      <c r="B7" s="7">
        <v>1492517</v>
      </c>
      <c r="C7" s="7">
        <v>1527763</v>
      </c>
      <c r="D7" s="8">
        <f>C7-B7</f>
        <v>35246</v>
      </c>
      <c r="E7" s="9">
        <f>C7/B7*100</f>
        <v>102.36151414020745</v>
      </c>
    </row>
    <row r="8" spans="1:5" ht="15.75" customHeight="1">
      <c r="A8" s="10" t="s">
        <v>7</v>
      </c>
      <c r="B8" s="11">
        <v>129118</v>
      </c>
      <c r="C8" s="11">
        <v>130585</v>
      </c>
      <c r="D8" s="12">
        <f aca="true" t="shared" si="0" ref="D8:D15">C8-B8</f>
        <v>1467</v>
      </c>
      <c r="E8" s="13">
        <f aca="true" t="shared" si="1" ref="E8:E32">C8/B8*100</f>
        <v>101.13617001502502</v>
      </c>
    </row>
    <row r="9" spans="1:5" ht="15.75" customHeight="1">
      <c r="A9" s="10" t="s">
        <v>8</v>
      </c>
      <c r="B9" s="14">
        <v>302659</v>
      </c>
      <c r="C9" s="14">
        <v>311925</v>
      </c>
      <c r="D9" s="12">
        <f t="shared" si="0"/>
        <v>9266</v>
      </c>
      <c r="E9" s="13">
        <f t="shared" si="1"/>
        <v>103.0615312942949</v>
      </c>
    </row>
    <row r="10" spans="1:5" ht="15.75" customHeight="1">
      <c r="A10" s="10" t="s">
        <v>9</v>
      </c>
      <c r="B10" s="11">
        <v>212816</v>
      </c>
      <c r="C10" s="11">
        <v>216833</v>
      </c>
      <c r="D10" s="12">
        <f t="shared" si="0"/>
        <v>4017</v>
      </c>
      <c r="E10" s="13">
        <f t="shared" si="1"/>
        <v>101.88754604916923</v>
      </c>
    </row>
    <row r="11" spans="1:5" ht="15.75" customHeight="1">
      <c r="A11" s="10" t="s">
        <v>10</v>
      </c>
      <c r="B11" s="11">
        <v>145687</v>
      </c>
      <c r="C11" s="11">
        <v>153570</v>
      </c>
      <c r="D11" s="12">
        <f t="shared" si="0"/>
        <v>7883</v>
      </c>
      <c r="E11" s="13">
        <f t="shared" si="1"/>
        <v>105.4109151811761</v>
      </c>
    </row>
    <row r="12" spans="1:5" ht="15.75" customHeight="1">
      <c r="A12" s="10" t="s">
        <v>11</v>
      </c>
      <c r="B12" s="11">
        <v>351601</v>
      </c>
      <c r="C12" s="11">
        <v>357448</v>
      </c>
      <c r="D12" s="12">
        <f t="shared" si="0"/>
        <v>5847</v>
      </c>
      <c r="E12" s="13">
        <f t="shared" si="1"/>
        <v>101.66296455357067</v>
      </c>
    </row>
    <row r="13" spans="1:5" ht="15.75" customHeight="1">
      <c r="A13" s="10" t="s">
        <v>12</v>
      </c>
      <c r="B13" s="11">
        <v>67243</v>
      </c>
      <c r="C13" s="11">
        <v>66991</v>
      </c>
      <c r="D13" s="12">
        <f t="shared" si="0"/>
        <v>-252</v>
      </c>
      <c r="E13" s="13">
        <f t="shared" si="1"/>
        <v>99.62523980191247</v>
      </c>
    </row>
    <row r="14" spans="1:5" ht="15.75" customHeight="1">
      <c r="A14" s="10" t="s">
        <v>13</v>
      </c>
      <c r="B14" s="11">
        <v>272242</v>
      </c>
      <c r="C14" s="11">
        <v>278745</v>
      </c>
      <c r="D14" s="12">
        <f t="shared" si="0"/>
        <v>6503</v>
      </c>
      <c r="E14" s="13">
        <f t="shared" si="1"/>
        <v>102.38868359768148</v>
      </c>
    </row>
    <row r="15" spans="1:5" ht="15.75" customHeight="1">
      <c r="A15" s="15" t="s">
        <v>14</v>
      </c>
      <c r="B15" s="11">
        <v>734</v>
      </c>
      <c r="C15" s="11">
        <v>676</v>
      </c>
      <c r="D15" s="12">
        <f t="shared" si="0"/>
        <v>-58</v>
      </c>
      <c r="E15" s="13">
        <f t="shared" si="1"/>
        <v>92.09809264305177</v>
      </c>
    </row>
    <row r="16" spans="1:5" ht="15.75" customHeight="1">
      <c r="A16" s="15" t="s">
        <v>15</v>
      </c>
      <c r="B16" s="11">
        <v>9831</v>
      </c>
      <c r="C16" s="11">
        <v>10284</v>
      </c>
      <c r="D16" s="16">
        <f>C16-B16</f>
        <v>453</v>
      </c>
      <c r="E16" s="17">
        <f t="shared" si="1"/>
        <v>104.60787305462314</v>
      </c>
    </row>
    <row r="17" spans="1:5" ht="15.75" customHeight="1">
      <c r="A17" s="38" t="s">
        <v>17</v>
      </c>
      <c r="B17" s="39"/>
      <c r="C17" s="39"/>
      <c r="D17" s="39"/>
      <c r="E17" s="40"/>
    </row>
    <row r="18" spans="1:5" ht="15.75" customHeight="1">
      <c r="A18" s="26" t="s">
        <v>6</v>
      </c>
      <c r="B18" s="27">
        <v>32397</v>
      </c>
      <c r="C18" s="27">
        <v>38477</v>
      </c>
      <c r="D18" s="28">
        <f aca="true" t="shared" si="2" ref="D18:D25">C18-B18</f>
        <v>6080</v>
      </c>
      <c r="E18" s="29">
        <f aca="true" t="shared" si="3" ref="E18:E25">C18/B18*100</f>
        <v>118.76716979967281</v>
      </c>
    </row>
    <row r="19" spans="1:5" ht="15.75" customHeight="1">
      <c r="A19" s="30" t="s">
        <v>7</v>
      </c>
      <c r="B19" s="14">
        <v>1445</v>
      </c>
      <c r="C19" s="14">
        <v>1469</v>
      </c>
      <c r="D19" s="24">
        <f t="shared" si="2"/>
        <v>24</v>
      </c>
      <c r="E19" s="25">
        <f t="shared" si="3"/>
        <v>101.66089965397924</v>
      </c>
    </row>
    <row r="20" spans="1:5" ht="15.75" customHeight="1">
      <c r="A20" s="30" t="s">
        <v>8</v>
      </c>
      <c r="B20" s="14">
        <v>303</v>
      </c>
      <c r="C20" s="14">
        <v>305</v>
      </c>
      <c r="D20" s="24">
        <f t="shared" si="2"/>
        <v>2</v>
      </c>
      <c r="E20" s="25">
        <f t="shared" si="3"/>
        <v>100.66006600660067</v>
      </c>
    </row>
    <row r="21" spans="1:5" ht="15.75" customHeight="1">
      <c r="A21" s="30" t="s">
        <v>9</v>
      </c>
      <c r="B21" s="11">
        <v>7232</v>
      </c>
      <c r="C21" s="11">
        <v>9768</v>
      </c>
      <c r="D21" s="24">
        <f t="shared" si="2"/>
        <v>2536</v>
      </c>
      <c r="E21" s="25">
        <f t="shared" si="3"/>
        <v>135.06637168141594</v>
      </c>
    </row>
    <row r="22" spans="1:5" ht="15.75" customHeight="1">
      <c r="A22" s="30" t="s">
        <v>10</v>
      </c>
      <c r="B22" s="14">
        <v>15696</v>
      </c>
      <c r="C22" s="14">
        <v>18810</v>
      </c>
      <c r="D22" s="24">
        <f t="shared" si="2"/>
        <v>3114</v>
      </c>
      <c r="E22" s="25">
        <f t="shared" si="3"/>
        <v>119.83944954128441</v>
      </c>
    </row>
    <row r="23" spans="1:5" ht="15.75" customHeight="1">
      <c r="A23" s="30" t="s">
        <v>11</v>
      </c>
      <c r="B23" s="14">
        <v>5860</v>
      </c>
      <c r="C23" s="14">
        <v>5940</v>
      </c>
      <c r="D23" s="24">
        <f t="shared" si="2"/>
        <v>80</v>
      </c>
      <c r="E23" s="25">
        <f t="shared" si="3"/>
        <v>101.36518771331058</v>
      </c>
    </row>
    <row r="24" spans="1:5" ht="15.75" customHeight="1">
      <c r="A24" s="30" t="s">
        <v>12</v>
      </c>
      <c r="B24" s="14">
        <v>402</v>
      </c>
      <c r="C24" s="14">
        <v>611</v>
      </c>
      <c r="D24" s="24">
        <f t="shared" si="2"/>
        <v>209</v>
      </c>
      <c r="E24" s="25">
        <f t="shared" si="3"/>
        <v>151.99004975124376</v>
      </c>
    </row>
    <row r="25" spans="1:5" ht="15.75" customHeight="1">
      <c r="A25" s="30" t="s">
        <v>13</v>
      </c>
      <c r="B25" s="14">
        <v>1126</v>
      </c>
      <c r="C25" s="14">
        <v>1195</v>
      </c>
      <c r="D25" s="24">
        <f t="shared" si="2"/>
        <v>69</v>
      </c>
      <c r="E25" s="25">
        <f t="shared" si="3"/>
        <v>106.12788632326821</v>
      </c>
    </row>
    <row r="26" spans="1:5" ht="15.75" customHeight="1">
      <c r="A26" s="38" t="s">
        <v>30</v>
      </c>
      <c r="B26" s="39"/>
      <c r="C26" s="39"/>
      <c r="D26" s="39"/>
      <c r="E26" s="40"/>
    </row>
    <row r="27" spans="1:12" ht="15.75" customHeight="1">
      <c r="A27" s="26" t="s">
        <v>6</v>
      </c>
      <c r="B27" s="36">
        <v>5059735</v>
      </c>
      <c r="C27" s="36">
        <v>5165650</v>
      </c>
      <c r="D27" s="18">
        <f aca="true" t="shared" si="4" ref="D27:D36">C27-B27</f>
        <v>105915</v>
      </c>
      <c r="E27" s="19">
        <f t="shared" si="1"/>
        <v>102.09329144708173</v>
      </c>
      <c r="K27">
        <v>5059735</v>
      </c>
      <c r="L27">
        <v>5165650</v>
      </c>
    </row>
    <row r="28" spans="1:12" ht="15.75" customHeight="1">
      <c r="A28" s="30" t="s">
        <v>7</v>
      </c>
      <c r="B28" s="36">
        <v>276044</v>
      </c>
      <c r="C28" s="36">
        <v>283123</v>
      </c>
      <c r="D28" s="16">
        <f t="shared" si="4"/>
        <v>7079</v>
      </c>
      <c r="E28" s="17">
        <f t="shared" si="1"/>
        <v>102.56444624769965</v>
      </c>
      <c r="K28">
        <v>276044</v>
      </c>
      <c r="L28">
        <v>283123</v>
      </c>
    </row>
    <row r="29" spans="1:12" ht="15.75" customHeight="1">
      <c r="A29" s="30" t="s">
        <v>8</v>
      </c>
      <c r="B29" s="36">
        <v>1037146</v>
      </c>
      <c r="C29" s="36">
        <v>1059005</v>
      </c>
      <c r="D29" s="16">
        <f t="shared" si="4"/>
        <v>21859</v>
      </c>
      <c r="E29" s="17">
        <f t="shared" si="1"/>
        <v>102.10761069319074</v>
      </c>
      <c r="K29">
        <v>1037146</v>
      </c>
      <c r="L29">
        <v>1059005</v>
      </c>
    </row>
    <row r="30" spans="1:12" ht="15.75" customHeight="1">
      <c r="A30" s="30" t="s">
        <v>9</v>
      </c>
      <c r="B30" s="36">
        <v>824837</v>
      </c>
      <c r="C30" s="36">
        <v>837019</v>
      </c>
      <c r="D30" s="16">
        <f t="shared" si="4"/>
        <v>12182</v>
      </c>
      <c r="E30" s="17">
        <f t="shared" si="1"/>
        <v>101.47689785981957</v>
      </c>
      <c r="K30">
        <v>824837</v>
      </c>
      <c r="L30">
        <v>837019</v>
      </c>
    </row>
    <row r="31" spans="1:12" ht="15.75" customHeight="1">
      <c r="A31" s="30" t="s">
        <v>10</v>
      </c>
      <c r="B31" s="36">
        <v>827350</v>
      </c>
      <c r="C31" s="36">
        <v>850239</v>
      </c>
      <c r="D31" s="16">
        <f t="shared" si="4"/>
        <v>22889</v>
      </c>
      <c r="E31" s="17">
        <f t="shared" si="1"/>
        <v>102.7665437843718</v>
      </c>
      <c r="K31">
        <v>827350</v>
      </c>
      <c r="L31">
        <v>850239</v>
      </c>
    </row>
    <row r="32" spans="1:12" ht="15.75" customHeight="1">
      <c r="A32" s="30" t="s">
        <v>11</v>
      </c>
      <c r="B32" s="36">
        <v>976779</v>
      </c>
      <c r="C32" s="36">
        <v>992796</v>
      </c>
      <c r="D32" s="16">
        <f t="shared" si="4"/>
        <v>16017</v>
      </c>
      <c r="E32" s="17">
        <f t="shared" si="1"/>
        <v>101.6397772679388</v>
      </c>
      <c r="K32">
        <v>976779</v>
      </c>
      <c r="L32">
        <v>992796</v>
      </c>
    </row>
    <row r="33" spans="1:12" ht="15.75" customHeight="1">
      <c r="A33" s="30" t="s">
        <v>12</v>
      </c>
      <c r="B33" s="36">
        <v>502180</v>
      </c>
      <c r="C33" s="36">
        <v>513424</v>
      </c>
      <c r="D33" s="16">
        <f t="shared" si="4"/>
        <v>11244</v>
      </c>
      <c r="E33" s="17">
        <f>C33/B33*100</f>
        <v>102.23903779521287</v>
      </c>
      <c r="K33">
        <v>502180</v>
      </c>
      <c r="L33">
        <v>513424</v>
      </c>
    </row>
    <row r="34" spans="1:12" ht="15.75" customHeight="1">
      <c r="A34" s="30" t="s">
        <v>13</v>
      </c>
      <c r="B34" s="36">
        <v>594642</v>
      </c>
      <c r="C34" s="36">
        <v>606985</v>
      </c>
      <c r="D34" s="16">
        <f t="shared" si="4"/>
        <v>12343</v>
      </c>
      <c r="E34" s="17">
        <f>C34/B34*100</f>
        <v>102.07570269170358</v>
      </c>
      <c r="K34">
        <v>594642</v>
      </c>
      <c r="L34">
        <v>606985</v>
      </c>
    </row>
    <row r="35" spans="1:12" ht="15.75" customHeight="1">
      <c r="A35" s="31" t="s">
        <v>14</v>
      </c>
      <c r="B35" s="36">
        <v>3077</v>
      </c>
      <c r="C35" s="36">
        <v>2580</v>
      </c>
      <c r="D35" s="16">
        <f t="shared" si="4"/>
        <v>-497</v>
      </c>
      <c r="E35" s="17">
        <f>C35/B35*100</f>
        <v>83.84790380240494</v>
      </c>
      <c r="K35">
        <v>3077</v>
      </c>
      <c r="L35">
        <v>2580</v>
      </c>
    </row>
    <row r="36" spans="1:12" ht="15.75" customHeight="1">
      <c r="A36" s="31" t="s">
        <v>19</v>
      </c>
      <c r="B36" s="36">
        <v>17650</v>
      </c>
      <c r="C36" s="36">
        <v>20442</v>
      </c>
      <c r="D36" s="16">
        <f t="shared" si="4"/>
        <v>2792</v>
      </c>
      <c r="E36" s="17">
        <f>C36/B36*100</f>
        <v>115.8186968838527</v>
      </c>
      <c r="K36">
        <v>17650</v>
      </c>
      <c r="L36">
        <v>20442</v>
      </c>
    </row>
    <row r="37" spans="1:5" ht="15.75" customHeight="1">
      <c r="A37" s="38" t="s">
        <v>23</v>
      </c>
      <c r="B37" s="39"/>
      <c r="C37" s="39"/>
      <c r="D37" s="39"/>
      <c r="E37" s="40"/>
    </row>
    <row r="38" spans="1:5" ht="15.75" customHeight="1">
      <c r="A38" s="34" t="s">
        <v>6</v>
      </c>
      <c r="B38" s="6">
        <v>5586212</v>
      </c>
      <c r="C38" s="6">
        <v>5673607</v>
      </c>
      <c r="D38" s="18">
        <f aca="true" t="shared" si="5" ref="D38:D47">C38-B38</f>
        <v>87395</v>
      </c>
      <c r="E38" s="19">
        <f aca="true" t="shared" si="6" ref="E38:E47">C38/B38*100</f>
        <v>101.56447696578648</v>
      </c>
    </row>
    <row r="39" spans="1:5" ht="15.75" customHeight="1">
      <c r="A39" s="10" t="s">
        <v>7</v>
      </c>
      <c r="B39" s="14">
        <v>274730</v>
      </c>
      <c r="C39" s="14">
        <v>272929</v>
      </c>
      <c r="D39" s="12">
        <f t="shared" si="5"/>
        <v>-1801</v>
      </c>
      <c r="E39" s="13">
        <f t="shared" si="6"/>
        <v>99.34444727550687</v>
      </c>
    </row>
    <row r="40" spans="1:5" ht="15.75" customHeight="1">
      <c r="A40" s="10" t="s">
        <v>8</v>
      </c>
      <c r="B40" s="11">
        <v>1045481</v>
      </c>
      <c r="C40" s="11">
        <v>1067649</v>
      </c>
      <c r="D40" s="12">
        <f t="shared" si="5"/>
        <v>22168</v>
      </c>
      <c r="E40" s="13">
        <f t="shared" si="6"/>
        <v>102.12036373688282</v>
      </c>
    </row>
    <row r="41" spans="1:5" ht="15.75" customHeight="1">
      <c r="A41" s="10" t="s">
        <v>9</v>
      </c>
      <c r="B41" s="14">
        <v>615914</v>
      </c>
      <c r="C41" s="14">
        <v>618666</v>
      </c>
      <c r="D41" s="16">
        <f t="shared" si="5"/>
        <v>2752</v>
      </c>
      <c r="E41" s="17">
        <f t="shared" si="6"/>
        <v>100.446815626857</v>
      </c>
    </row>
    <row r="42" spans="1:5" ht="15.75" customHeight="1">
      <c r="A42" s="10" t="s">
        <v>10</v>
      </c>
      <c r="B42" s="14">
        <v>189985</v>
      </c>
      <c r="C42" s="14">
        <v>192351</v>
      </c>
      <c r="D42" s="12">
        <f t="shared" si="5"/>
        <v>2366</v>
      </c>
      <c r="E42" s="13">
        <f t="shared" si="6"/>
        <v>101.245361475906</v>
      </c>
    </row>
    <row r="43" spans="1:5" ht="15.75" customHeight="1">
      <c r="A43" s="10" t="s">
        <v>11</v>
      </c>
      <c r="B43" s="14">
        <v>904456</v>
      </c>
      <c r="C43" s="14">
        <v>947370</v>
      </c>
      <c r="D43" s="12">
        <f t="shared" si="5"/>
        <v>42914</v>
      </c>
      <c r="E43" s="13">
        <f t="shared" si="6"/>
        <v>104.74473053415534</v>
      </c>
    </row>
    <row r="44" spans="1:5" ht="15.75" customHeight="1">
      <c r="A44" s="10" t="s">
        <v>12</v>
      </c>
      <c r="B44" s="14">
        <v>249654</v>
      </c>
      <c r="C44" s="14">
        <v>255364</v>
      </c>
      <c r="D44" s="12">
        <f t="shared" si="5"/>
        <v>5710</v>
      </c>
      <c r="E44" s="13">
        <f t="shared" si="6"/>
        <v>102.28716543696477</v>
      </c>
    </row>
    <row r="45" spans="1:5" ht="15.75" customHeight="1">
      <c r="A45" s="10" t="s">
        <v>13</v>
      </c>
      <c r="B45" s="14">
        <v>2240677</v>
      </c>
      <c r="C45" s="14">
        <v>2250682</v>
      </c>
      <c r="D45" s="12">
        <f t="shared" si="5"/>
        <v>10005</v>
      </c>
      <c r="E45" s="13">
        <f t="shared" si="6"/>
        <v>100.44651683397474</v>
      </c>
    </row>
    <row r="46" spans="1:5" ht="15.75" customHeight="1">
      <c r="A46" s="15" t="s">
        <v>14</v>
      </c>
      <c r="B46" s="14">
        <v>21077</v>
      </c>
      <c r="C46" s="14">
        <v>17800</v>
      </c>
      <c r="D46" s="12">
        <f t="shared" si="5"/>
        <v>-3277</v>
      </c>
      <c r="E46" s="13">
        <f t="shared" si="6"/>
        <v>84.45224652464772</v>
      </c>
    </row>
    <row r="47" spans="1:5" ht="15.75" customHeight="1">
      <c r="A47" s="15" t="s">
        <v>15</v>
      </c>
      <c r="B47" s="14">
        <v>44226</v>
      </c>
      <c r="C47" s="14">
        <v>50359</v>
      </c>
      <c r="D47" s="15">
        <f t="shared" si="5"/>
        <v>6133</v>
      </c>
      <c r="E47" s="17">
        <f t="shared" si="6"/>
        <v>113.86740831185276</v>
      </c>
    </row>
    <row r="48" spans="1:5" ht="15.75" customHeight="1">
      <c r="A48" s="35"/>
      <c r="B48" s="35"/>
      <c r="C48" s="35"/>
      <c r="D48" s="35"/>
      <c r="E48" s="35"/>
    </row>
    <row r="49" spans="1:5" ht="15.75" customHeight="1">
      <c r="A49" s="35"/>
      <c r="B49" s="35"/>
      <c r="C49" s="35"/>
      <c r="D49" s="35"/>
      <c r="E49" s="35"/>
    </row>
    <row r="50" spans="1:5" ht="15.75" customHeight="1">
      <c r="A50" s="41" t="s">
        <v>24</v>
      </c>
      <c r="B50" s="41"/>
      <c r="C50" s="41" t="s">
        <v>25</v>
      </c>
      <c r="D50" s="41"/>
      <c r="E50" s="41"/>
    </row>
  </sheetData>
  <sheetProtection/>
  <mergeCells count="10">
    <mergeCell ref="A50:B50"/>
    <mergeCell ref="C50:E50"/>
    <mergeCell ref="A26:E26"/>
    <mergeCell ref="A37:E37"/>
    <mergeCell ref="A1:E1"/>
    <mergeCell ref="A2:E2"/>
    <mergeCell ref="B4:B5"/>
    <mergeCell ref="C4:C5"/>
    <mergeCell ref="A6:E6"/>
    <mergeCell ref="A17:E17"/>
  </mergeCells>
  <printOptions/>
  <pageMargins left="1.08" right="0.2" top="0.26" bottom="0.28" header="0.1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User</cp:lastModifiedBy>
  <cp:lastPrinted>2017-02-20T04:08:49Z</cp:lastPrinted>
  <dcterms:created xsi:type="dcterms:W3CDTF">2017-02-16T07:43:33Z</dcterms:created>
  <dcterms:modified xsi:type="dcterms:W3CDTF">2017-02-27T04:25:28Z</dcterms:modified>
  <cp:category/>
  <cp:version/>
  <cp:contentType/>
  <cp:contentStatus/>
</cp:coreProperties>
</file>